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2435"/>
  </bookViews>
  <sheets>
    <sheet name="Arkusz1" sheetId="1" r:id="rId1"/>
  </sheets>
  <definedNames>
    <definedName name="_xlnm._FilterDatabase" localSheetId="0" hidden="1">Arkusz1!$A$3:$AF$69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5" i="1"/>
  <c r="AD6"/>
  <c r="AD7"/>
  <c r="AD8"/>
  <c r="AD9"/>
  <c r="AD10"/>
  <c r="AD11"/>
  <c r="AD12"/>
  <c r="AD13"/>
  <c r="AD14"/>
  <c r="AD15"/>
  <c r="AD16"/>
  <c r="AD17"/>
  <c r="AD18"/>
  <c r="AD19"/>
  <c r="AD20"/>
  <c r="AD21"/>
  <c r="AD22"/>
  <c r="AD23"/>
  <c r="AD24"/>
  <c r="AD25"/>
  <c r="AD26"/>
  <c r="AD27"/>
  <c r="AD28"/>
  <c r="AD29"/>
  <c r="AD30"/>
  <c r="AD31"/>
  <c r="AD32"/>
  <c r="AD33"/>
  <c r="AD34"/>
  <c r="AD35"/>
  <c r="AD36"/>
  <c r="AD37"/>
  <c r="AD38"/>
  <c r="AD39"/>
  <c r="AD40"/>
  <c r="AD41"/>
  <c r="AD42"/>
  <c r="AD43"/>
  <c r="AD44"/>
  <c r="AD45"/>
  <c r="AD46"/>
  <c r="AD47"/>
  <c r="AD48"/>
  <c r="AD49"/>
  <c r="AD50"/>
  <c r="AD51"/>
  <c r="AD52"/>
  <c r="AD53"/>
  <c r="AD54"/>
  <c r="AD55"/>
  <c r="AD56"/>
  <c r="AD57"/>
  <c r="AD58"/>
  <c r="AD59"/>
  <c r="AD60"/>
  <c r="AD61"/>
  <c r="AD62"/>
  <c r="AD63"/>
  <c r="AD64"/>
  <c r="AD65"/>
  <c r="AD66"/>
  <c r="AD67"/>
  <c r="AD68"/>
  <c r="AD4"/>
</calcChain>
</file>

<file path=xl/sharedStrings.xml><?xml version="1.0" encoding="utf-8"?>
<sst xmlns="http://schemas.openxmlformats.org/spreadsheetml/2006/main" count="243" uniqueCount="159">
  <si>
    <t>www.fairbee.pl</t>
  </si>
  <si>
    <t>www.biuro-system.pl</t>
  </si>
  <si>
    <t>lp</t>
  </si>
  <si>
    <t>Nazwa towaru</t>
  </si>
  <si>
    <t>Jednostka miary</t>
  </si>
  <si>
    <t>Ilość</t>
  </si>
  <si>
    <t>Cena jednostkowa (netto)</t>
  </si>
  <si>
    <t>Cena brutto</t>
  </si>
  <si>
    <t>baterie R9</t>
  </si>
  <si>
    <t>szt.</t>
  </si>
  <si>
    <t>Bloczki samoprzylepne 51X38 mm, 100 karteczek w bloczku</t>
  </si>
  <si>
    <t>Bloczki samoprzylepne 76X76 mm, 100 karteczek w bloczku</t>
  </si>
  <si>
    <t>Blok biurowy A4 (100 kartek)</t>
  </si>
  <si>
    <t>Blok biurowy A5 (100 kartek)</t>
  </si>
  <si>
    <t>Cienkopis czerwony</t>
  </si>
  <si>
    <t>Cienkopis zielony</t>
  </si>
  <si>
    <t>Długopisy niebieskie – kulka pisząca średnicy 0,05 mm</t>
  </si>
  <si>
    <t>Dziurkacz do 20 kartek, z ogranicznikiem formatu</t>
  </si>
  <si>
    <t>Dziurkacz metalowy do 100 kartek, głębokość wsuwania kartek: 12 mm</t>
  </si>
  <si>
    <t xml:space="preserve">szt. </t>
  </si>
  <si>
    <t>Grzbiety plastikowe do bindowania 12,5 mm (op. 50 szt.)</t>
  </si>
  <si>
    <t>op.</t>
  </si>
  <si>
    <t>Grzbiety plastikowe do bindowania 8mm (op. 50 szt.)</t>
  </si>
  <si>
    <t>Gumka do zmazywania</t>
  </si>
  <si>
    <t>Klej w sztyfcie 36g</t>
  </si>
  <si>
    <t xml:space="preserve"> Klipsy archiwizacyjne, plastikowe, do spinania dokumentów, przeznaczone dla pliku dokumentów o grubości min. 7cm, długość wąsów: min. 9cm odległość między dziurkami: 8cm kolor niebieski</t>
  </si>
  <si>
    <t>Klipy biurowe 25mm – op. 12 szt.</t>
  </si>
  <si>
    <t>Klipy biurowe 32mm – op. 12 szt.</t>
  </si>
  <si>
    <t xml:space="preserve">Koperta biała c4 rozszerzana samoklejąca z paskiem wymiary ok. 229 x 324 x 40 </t>
  </si>
  <si>
    <t>Koperta biała c4 wymiary 229 × 324</t>
  </si>
  <si>
    <t>Koperta biała C6 -wymiary 114 × 162</t>
  </si>
  <si>
    <t>Korektor w taśmie 8mx5mm</t>
  </si>
  <si>
    <t>Kostka papierowa biała nieklejona 85x85x40mm</t>
  </si>
  <si>
    <t>Kosz na śmieci 12l – ażurowy</t>
  </si>
  <si>
    <t>szt</t>
  </si>
  <si>
    <t>Koszulki A4 – 45 mikronów (100 szt./op.)</t>
  </si>
  <si>
    <t>Linijka 20 cm</t>
  </si>
  <si>
    <t>Linijka 50 cm</t>
  </si>
  <si>
    <t>Marker czarny</t>
  </si>
  <si>
    <t>Marker do płyt CD</t>
  </si>
  <si>
    <t>Nawilżacz glicerynowy do palców 25ml</t>
  </si>
  <si>
    <t>nożyczki biurowe ok. 21 cm</t>
  </si>
  <si>
    <t>Ołówek HB</t>
  </si>
  <si>
    <t>papier ksero 80g A4 kremowy</t>
  </si>
  <si>
    <t>ryza</t>
  </si>
  <si>
    <t>Pinezki do tablicy korkowej mix kolorów 50 szt./op</t>
  </si>
  <si>
    <t>płyty DVD-R z pudełkiem slim</t>
  </si>
  <si>
    <t xml:space="preserve">Pojemnik do archiwizacji dokumentów, czerwony, zamykany, otwory-uchwyty do przenoszenia, pojemność ok. 900 kartek, wymiary: (dł/szer./wys.) 297/100/340 mm </t>
  </si>
  <si>
    <t>Półka/kuweta na dokumenty formatu A4 z  możliwością łączenia szufladek w pionie oraz kaskadowo, wymiary: 346x254x60 mm.</t>
  </si>
  <si>
    <t>Przekładki  1/3 A4 kartonowe kolorowe (100 szt. w op.)</t>
  </si>
  <si>
    <t xml:space="preserve">Przekładki A4 z kartą informacyjną kolorowe </t>
  </si>
  <si>
    <t>Przybornik na biurko wymiary około 230x170x50 mm</t>
  </si>
  <si>
    <t>Rozszywacz z blokadą</t>
  </si>
  <si>
    <t>Segregator a4/50mm wykonany z tektury obustronnie pokrytej  folią, wyposażony w  mechanizm dźwigowy z dociskaczem, kolor czerwony</t>
  </si>
  <si>
    <t>Segregator a4/70mm wykonany z tektury obustronnie pokrytej  folią, wyposażony w  mechanizm dźwigowy z dociskaczem, kolor czerwony</t>
  </si>
  <si>
    <t>Skoroszyt foliowy a4 z listwą zawieszkową (op. 10 szt)</t>
  </si>
  <si>
    <t>Spinacze biurowe 25 mm opak. 100 szt.</t>
  </si>
  <si>
    <t>Spinacze biurowe 50 mm opak. 100 szt.</t>
  </si>
  <si>
    <t>Stojak akrylowy typu L poziomy A5 (prezenter stołowy)</t>
  </si>
  <si>
    <t>Tablica korkowa 120 x 90 cm</t>
  </si>
  <si>
    <t>Tablica korkowa 70x50</t>
  </si>
  <si>
    <t>Taśma klejąca 18 mm</t>
  </si>
  <si>
    <t>Teczka z gumką A4</t>
  </si>
  <si>
    <t>Temperówka metalowa pojedyncza</t>
  </si>
  <si>
    <t>Zakreślacze (jaskrawe)</t>
  </si>
  <si>
    <t>Znaczniki indeksujące samoprzylepne 15 x 50 mm– min. 4 kolory po min. 40 karteczek w każdym</t>
  </si>
  <si>
    <t>Znaczniki indeksujące samoprzylepne 20 x 50 mm– min. 4 kolory po min. 40 karteczek w każdym</t>
  </si>
  <si>
    <t>Zszywacz metalowy do 40 kartek, głębokośc zszywania do 6 cm</t>
  </si>
  <si>
    <t>Zszywacz metalowy do 180 kartek, głębokość zszywania: 64 mm</t>
  </si>
  <si>
    <t>Zszywki 23/10  1000 szt./op</t>
  </si>
  <si>
    <t>zszywki 23/15 (op. 1000 szt.)</t>
  </si>
  <si>
    <t>zszywki 23/20  (op. 1000 szt.)</t>
  </si>
  <si>
    <t>Zszywki 23/6  1000 szt./op</t>
  </si>
  <si>
    <t>Zszywki 24/6 (op. 1000 szt.)</t>
  </si>
  <si>
    <t>www.infobiurobis.pl</t>
  </si>
  <si>
    <t>www.morele.net</t>
  </si>
  <si>
    <t>www.bass-sklep.pl</t>
  </si>
  <si>
    <t>www.eofficemedia.pl</t>
  </si>
  <si>
    <t>www.komax9.pl</t>
  </si>
  <si>
    <t>www.gablotikon.pl</t>
  </si>
  <si>
    <t>www. displayshop.pl</t>
  </si>
  <si>
    <t>www.partom.pl</t>
  </si>
  <si>
    <t>www.ekobiuro24.pl</t>
  </si>
  <si>
    <t>www.biurozakupy.pl</t>
  </si>
  <si>
    <t xml:space="preserve">biureo.pl Anna Wazia
95-020 Andrespol,
Justynów ul. Główna 43A
biureo.pl Anna Wazia
95-020 Andrespol,
Justynów ul. Główna 43A
</t>
  </si>
  <si>
    <t>zeszyt A4 96 kartek  twarda oprawa kratka</t>
  </si>
  <si>
    <t>zeszyt A5 96 kartek  twarda oprawa kratka</t>
  </si>
  <si>
    <t>Znaczniki indeksujące samoprzylepne przezroczyste plastikowe 12x45 mm - min. 4 kolory po min. 25 karteczek w każdym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</si>
  <si>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</si>
  <si>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</si>
  <si>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</si>
  <si>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</si>
  <si>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</si>
  <si>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</si>
  <si>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</si>
  <si>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</si>
  <si>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</si>
  <si>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</si>
  <si>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</si>
  <si>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</si>
  <si>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</si>
  <si>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</si>
  <si>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</si>
  <si>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</si>
  <si>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</si>
  <si>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</si>
  <si>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</si>
  <si>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</si>
  <si>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</si>
  <si>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</si>
  <si>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</si>
  <si>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</si>
  <si>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</si>
  <si>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</si>
  <si>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</si>
  <si>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</si>
  <si>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</si>
  <si>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</si>
  <si>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</si>
  <si>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</si>
  <si>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</si>
  <si>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</si>
  <si>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</si>
  <si>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</si>
  <si>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</si>
  <si>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</si>
  <si>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</si>
  <si>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</si>
  <si>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</si>
  <si>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</si>
  <si>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</si>
  <si>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</si>
  <si>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</si>
  <si>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</si>
  <si>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</si>
  <si>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</si>
  <si>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</si>
  <si>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</si>
  <si>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</si>
  <si>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</si>
  <si>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</si>
  <si>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</si>
  <si>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</si>
  <si>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</si>
  <si>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</si>
  <si>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</si>
  <si>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</si>
  <si>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</si>
  <si>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</si>
  <si>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</si>
  <si>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</si>
  <si>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</si>
  <si>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</si>
  <si>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Cena łączna (brutto)</t>
  </si>
  <si>
    <t>Cena jednostkowa (brutto)</t>
  </si>
  <si>
    <t>Klipy biurowe 19mm – op. 12 szt.</t>
  </si>
  <si>
    <t>razem brutto:</t>
  </si>
  <si>
    <t>załącznik nr 2 do zapytania ofertowego</t>
  </si>
  <si>
    <t>SZCZEGÓŁOWY OPIS PRZEDMIOTU ZAMÓWIENIA</t>
  </si>
</sst>
</file>

<file path=xl/styles.xml><?xml version="1.0" encoding="utf-8"?>
<styleSheet xmlns="http://schemas.openxmlformats.org/spreadsheetml/2006/main">
  <numFmts count="3">
    <numFmt numFmtId="44" formatCode="_-* #,##0.00\ &quot;zł&quot;_-;\-* #,##0.00\ &quot;zł&quot;_-;_-* &quot;-&quot;??\ &quot;zł&quot;_-;_-@_-"/>
    <numFmt numFmtId="164" formatCode="#,##0.00&quot; &quot;[$zł-415];[Red]&quot;-&quot;#,##0.00&quot; &quot;[$zł-415]"/>
    <numFmt numFmtId="165" formatCode="#,##0.00\ &quot;zł&quot;"/>
  </numFmts>
  <fonts count="12">
    <font>
      <sz val="11"/>
      <color theme="1"/>
      <name val="Calibri"/>
      <family val="2"/>
      <charset val="238"/>
      <scheme val="minor"/>
    </font>
    <font>
      <sz val="11"/>
      <color rgb="FF000000"/>
      <name val="Arial1"/>
      <charset val="238"/>
    </font>
    <font>
      <b/>
      <i/>
      <sz val="16"/>
      <color rgb="FF000000"/>
      <name val="Arial1"/>
      <charset val="238"/>
    </font>
    <font>
      <u/>
      <sz val="11"/>
      <color theme="10"/>
      <name val="Arial1"/>
      <charset val="238"/>
    </font>
    <font>
      <b/>
      <i/>
      <u/>
      <sz val="11"/>
      <color rgb="FF000000"/>
      <name val="Arial1"/>
      <charset val="238"/>
    </font>
    <font>
      <sz val="11"/>
      <color rgb="FF000000"/>
      <name val="Calibri"/>
      <family val="2"/>
      <charset val="238"/>
      <scheme val="minor"/>
    </font>
    <font>
      <sz val="11"/>
      <color rgb="FF00206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Fill="0" applyBorder="0" applyAlignment="0" applyProtection="0"/>
    <xf numFmtId="0" fontId="4" fillId="0" borderId="0" applyNumberFormat="0" applyBorder="0" applyProtection="0"/>
    <xf numFmtId="164" fontId="4" fillId="0" borderId="0" applyBorder="0" applyProtection="0"/>
  </cellStyleXfs>
  <cellXfs count="34">
    <xf numFmtId="0" fontId="0" fillId="0" borderId="0" xfId="0"/>
    <xf numFmtId="0" fontId="0" fillId="0" borderId="0" xfId="0" applyFill="1"/>
    <xf numFmtId="0" fontId="7" fillId="2" borderId="1" xfId="1" applyFont="1" applyFill="1" applyBorder="1" applyAlignment="1">
      <alignment horizontal="center" vertical="center" wrapText="1"/>
    </xf>
    <xf numFmtId="9" fontId="0" fillId="0" borderId="0" xfId="0" applyNumberFormat="1"/>
    <xf numFmtId="0" fontId="8" fillId="0" borderId="1" xfId="1" applyFont="1" applyFill="1" applyBorder="1" applyAlignment="1">
      <alignment horizontal="center" vertical="center"/>
    </xf>
    <xf numFmtId="0" fontId="8" fillId="0" borderId="1" xfId="1" applyFont="1" applyFill="1" applyBorder="1"/>
    <xf numFmtId="165" fontId="8" fillId="0" borderId="1" xfId="0" applyNumberFormat="1" applyFont="1" applyFill="1" applyBorder="1"/>
    <xf numFmtId="0" fontId="8" fillId="0" borderId="1" xfId="1" applyFont="1" applyFill="1" applyBorder="1" applyAlignment="1">
      <alignment vertical="center"/>
    </xf>
    <xf numFmtId="0" fontId="8" fillId="0" borderId="1" xfId="1" applyFont="1" applyFill="1" applyBorder="1" applyAlignment="1">
      <alignment horizontal="left" vertical="center" wrapText="1"/>
    </xf>
    <xf numFmtId="0" fontId="8" fillId="0" borderId="1" xfId="1" applyFont="1" applyFill="1" applyBorder="1" applyAlignment="1">
      <alignment vertical="center" wrapText="1"/>
    </xf>
    <xf numFmtId="0" fontId="8" fillId="0" borderId="1" xfId="1" applyFont="1" applyFill="1" applyBorder="1" applyAlignment="1"/>
    <xf numFmtId="0" fontId="8" fillId="0" borderId="1" xfId="1" applyFont="1" applyFill="1" applyBorder="1" applyAlignment="1">
      <alignment wrapText="1"/>
    </xf>
    <xf numFmtId="0" fontId="8" fillId="0" borderId="1" xfId="1" applyFont="1" applyFill="1" applyBorder="1" applyAlignment="1">
      <alignment horizontal="left" wrapText="1"/>
    </xf>
    <xf numFmtId="0" fontId="7" fillId="2" borderId="1" xfId="1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44" fontId="8" fillId="0" borderId="1" xfId="0" applyNumberFormat="1" applyFont="1" applyFill="1" applyBorder="1" applyAlignment="1">
      <alignment horizontal="center" vertical="center"/>
    </xf>
    <xf numFmtId="165" fontId="8" fillId="0" borderId="1" xfId="1" applyNumberFormat="1" applyFont="1" applyFill="1" applyBorder="1" applyAlignment="1">
      <alignment horizontal="center"/>
    </xf>
    <xf numFmtId="165" fontId="8" fillId="0" borderId="1" xfId="0" applyNumberFormat="1" applyFont="1" applyFill="1" applyBorder="1" applyAlignment="1">
      <alignment horizontal="center"/>
    </xf>
    <xf numFmtId="165" fontId="8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10" fillId="6" borderId="1" xfId="0" applyFont="1" applyFill="1" applyBorder="1" applyAlignment="1">
      <alignment horizontal="right"/>
    </xf>
    <xf numFmtId="0" fontId="6" fillId="0" borderId="3" xfId="1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1" fillId="7" borderId="0" xfId="1" applyFont="1" applyFill="1" applyBorder="1" applyAlignment="1">
      <alignment horizontal="center" vertical="center" wrapText="1"/>
    </xf>
    <xf numFmtId="0" fontId="0" fillId="0" borderId="0" xfId="0" applyBorder="1"/>
    <xf numFmtId="0" fontId="5" fillId="0" borderId="0" xfId="1" applyFont="1" applyBorder="1"/>
    <xf numFmtId="0" fontId="9" fillId="3" borderId="0" xfId="4" applyFont="1" applyFill="1" applyBorder="1" applyAlignment="1"/>
    <xf numFmtId="0" fontId="5" fillId="3" borderId="0" xfId="1" applyFont="1" applyFill="1" applyBorder="1" applyAlignment="1"/>
    <xf numFmtId="0" fontId="9" fillId="0" borderId="0" xfId="4" applyFont="1" applyBorder="1" applyAlignment="1"/>
    <xf numFmtId="0" fontId="8" fillId="0" borderId="0" xfId="0" applyFont="1" applyBorder="1" applyAlignment="1"/>
    <xf numFmtId="0" fontId="9" fillId="4" borderId="0" xfId="4" applyFont="1" applyFill="1" applyBorder="1" applyAlignment="1">
      <alignment wrapText="1"/>
    </xf>
    <xf numFmtId="0" fontId="9" fillId="4" borderId="0" xfId="4" applyFont="1" applyFill="1" applyBorder="1" applyAlignment="1"/>
    <xf numFmtId="0" fontId="8" fillId="0" borderId="0" xfId="0" applyFont="1" applyBorder="1"/>
  </cellXfs>
  <cellStyles count="7">
    <cellStyle name="Heading" xfId="2"/>
    <cellStyle name="Heading1" xfId="3"/>
    <cellStyle name="Hiperłącze" xfId="4" builtinId="8"/>
    <cellStyle name="Normalny" xfId="0" builtinId="0"/>
    <cellStyle name="Normalny 2" xfId="1"/>
    <cellStyle name="Result" xfId="5"/>
    <cellStyle name="Result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ass-sklep.pl/" TargetMode="External"/><Relationship Id="rId3" Type="http://schemas.openxmlformats.org/officeDocument/2006/relationships/hyperlink" Target="http://www.ekobiuro24.pl/" TargetMode="External"/><Relationship Id="rId7" Type="http://schemas.openxmlformats.org/officeDocument/2006/relationships/hyperlink" Target="http://www.eofficemedia.pl/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www.biurozakupy.pl/" TargetMode="External"/><Relationship Id="rId1" Type="http://schemas.openxmlformats.org/officeDocument/2006/relationships/hyperlink" Target="http://www.fairbee.pl/" TargetMode="External"/><Relationship Id="rId6" Type="http://schemas.openxmlformats.org/officeDocument/2006/relationships/hyperlink" Target="http://www.komax9.pl/" TargetMode="External"/><Relationship Id="rId11" Type="http://schemas.openxmlformats.org/officeDocument/2006/relationships/hyperlink" Target="http://www.biuro-system.pl/" TargetMode="External"/><Relationship Id="rId5" Type="http://schemas.openxmlformats.org/officeDocument/2006/relationships/hyperlink" Target="http://www.gablotikon.pl/" TargetMode="External"/><Relationship Id="rId10" Type="http://schemas.openxmlformats.org/officeDocument/2006/relationships/hyperlink" Target="http://www.infobiurobis.pl/" TargetMode="External"/><Relationship Id="rId4" Type="http://schemas.openxmlformats.org/officeDocument/2006/relationships/hyperlink" Target="http://www.partom.pl/" TargetMode="External"/><Relationship Id="rId9" Type="http://schemas.openxmlformats.org/officeDocument/2006/relationships/hyperlink" Target="http://www.morele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71"/>
  <sheetViews>
    <sheetView tabSelected="1" zoomScale="98" zoomScaleNormal="98" workbookViewId="0">
      <pane xSplit="1" ySplit="3" topLeftCell="B4" activePane="bottomRight" state="frozen"/>
      <selection pane="topRight" activeCell="B1" sqref="B1"/>
      <selection pane="bottomLeft" activeCell="A3" sqref="A3"/>
      <selection pane="bottomRight" activeCell="AI1" sqref="AI1:AI2"/>
    </sheetView>
  </sheetViews>
  <sheetFormatPr defaultRowHeight="15"/>
  <cols>
    <col min="2" max="2" width="70.42578125" customWidth="1"/>
    <col min="3" max="3" width="11.7109375" customWidth="1"/>
    <col min="5" max="7" width="9.28515625" hidden="1" customWidth="1"/>
    <col min="8" max="8" width="13.28515625" hidden="1" customWidth="1"/>
    <col min="9" max="9" width="12.140625" hidden="1" customWidth="1"/>
    <col min="10" max="10" width="12.42578125" hidden="1" customWidth="1"/>
    <col min="11" max="13" width="9.28515625" hidden="1" customWidth="1"/>
    <col min="14" max="14" width="10.28515625" hidden="1" customWidth="1"/>
    <col min="15" max="15" width="9.28515625" hidden="1" customWidth="1"/>
    <col min="16" max="16" width="10.42578125" hidden="1" customWidth="1"/>
    <col min="17" max="30" width="9.28515625" hidden="1" customWidth="1"/>
    <col min="31" max="31" width="18.7109375" customWidth="1"/>
    <col min="32" max="32" width="16.5703125" customWidth="1"/>
  </cols>
  <sheetData>
    <row r="1" spans="1:32" ht="45.75" customHeight="1">
      <c r="A1" s="24" t="s">
        <v>157</v>
      </c>
      <c r="B1" s="25"/>
      <c r="C1" s="26"/>
      <c r="D1" s="26"/>
      <c r="E1" s="27" t="s">
        <v>0</v>
      </c>
      <c r="F1" s="28"/>
      <c r="G1" s="27" t="s">
        <v>1</v>
      </c>
      <c r="H1" s="28"/>
      <c r="I1" s="27" t="s">
        <v>74</v>
      </c>
      <c r="J1" s="28"/>
      <c r="K1" s="29" t="s">
        <v>75</v>
      </c>
      <c r="L1" s="30"/>
      <c r="M1" s="29" t="s">
        <v>76</v>
      </c>
      <c r="N1" s="30"/>
      <c r="O1" s="29" t="s">
        <v>77</v>
      </c>
      <c r="P1" s="29"/>
      <c r="Q1" s="29" t="s">
        <v>78</v>
      </c>
      <c r="R1" s="30"/>
      <c r="S1" s="29" t="s">
        <v>79</v>
      </c>
      <c r="T1" s="30"/>
      <c r="U1" s="30" t="s">
        <v>80</v>
      </c>
      <c r="V1" s="30"/>
      <c r="W1" s="29" t="s">
        <v>81</v>
      </c>
      <c r="X1" s="30"/>
      <c r="Y1" s="29" t="s">
        <v>82</v>
      </c>
      <c r="Z1" s="29"/>
      <c r="AA1" s="29" t="s">
        <v>83</v>
      </c>
      <c r="AB1" s="29"/>
      <c r="AC1" s="31" t="s">
        <v>84</v>
      </c>
      <c r="AD1" s="32"/>
      <c r="AE1" s="33"/>
      <c r="AF1" s="33"/>
    </row>
    <row r="2" spans="1:32" ht="45.75" customHeight="1">
      <c r="A2" s="22"/>
      <c r="B2" s="23" t="s">
        <v>158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</row>
    <row r="3" spans="1:32" ht="60">
      <c r="A3" s="13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6</v>
      </c>
      <c r="H3" s="2" t="s">
        <v>7</v>
      </c>
      <c r="I3" s="2" t="s">
        <v>6</v>
      </c>
      <c r="J3" s="2" t="s">
        <v>7</v>
      </c>
      <c r="K3" s="2" t="s">
        <v>6</v>
      </c>
      <c r="L3" s="2" t="s">
        <v>7</v>
      </c>
      <c r="M3" s="2" t="s">
        <v>6</v>
      </c>
      <c r="N3" s="2" t="s">
        <v>7</v>
      </c>
      <c r="O3" s="2" t="s">
        <v>6</v>
      </c>
      <c r="P3" s="2" t="s">
        <v>7</v>
      </c>
      <c r="Q3" s="2" t="s">
        <v>6</v>
      </c>
      <c r="R3" s="2" t="s">
        <v>7</v>
      </c>
      <c r="S3" s="2" t="s">
        <v>6</v>
      </c>
      <c r="T3" s="2" t="s">
        <v>7</v>
      </c>
      <c r="U3" s="2" t="s">
        <v>6</v>
      </c>
      <c r="V3" s="2" t="s">
        <v>7</v>
      </c>
      <c r="W3" s="2" t="s">
        <v>6</v>
      </c>
      <c r="X3" s="2" t="s">
        <v>7</v>
      </c>
      <c r="Y3" s="2" t="s">
        <v>6</v>
      </c>
      <c r="Z3" s="2" t="s">
        <v>7</v>
      </c>
      <c r="AA3" s="2" t="s">
        <v>6</v>
      </c>
      <c r="AB3" s="2" t="s">
        <v>7</v>
      </c>
      <c r="AC3" s="2" t="s">
        <v>6</v>
      </c>
      <c r="AD3" s="2" t="s">
        <v>7</v>
      </c>
      <c r="AE3" s="14" t="s">
        <v>154</v>
      </c>
      <c r="AF3" s="15" t="s">
        <v>153</v>
      </c>
    </row>
    <row r="4" spans="1:32">
      <c r="A4" s="4" t="s">
        <v>88</v>
      </c>
      <c r="B4" s="5" t="s">
        <v>8</v>
      </c>
      <c r="C4" s="4" t="s">
        <v>9</v>
      </c>
      <c r="D4" s="4">
        <v>4</v>
      </c>
      <c r="E4" s="16">
        <v>0</v>
      </c>
      <c r="F4" s="16">
        <v>0</v>
      </c>
      <c r="G4" s="17">
        <v>11.49</v>
      </c>
      <c r="H4" s="17">
        <v>14.13</v>
      </c>
      <c r="I4" s="16">
        <v>0</v>
      </c>
      <c r="J4" s="16">
        <v>0</v>
      </c>
      <c r="K4" s="18">
        <v>9.76</v>
      </c>
      <c r="L4" s="18">
        <v>12</v>
      </c>
      <c r="M4" s="18">
        <v>11.38</v>
      </c>
      <c r="N4" s="18">
        <v>14</v>
      </c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6">
        <v>0.82</v>
      </c>
      <c r="AD4" s="18">
        <f>AC4*1.23</f>
        <v>1.0085999999999999</v>
      </c>
      <c r="AE4" s="6"/>
      <c r="AF4" s="6"/>
    </row>
    <row r="5" spans="1:32">
      <c r="A5" s="4" t="s">
        <v>89</v>
      </c>
      <c r="B5" s="7" t="s">
        <v>10</v>
      </c>
      <c r="C5" s="4" t="s">
        <v>9</v>
      </c>
      <c r="D5" s="4">
        <v>31</v>
      </c>
      <c r="E5" s="17">
        <v>0.7</v>
      </c>
      <c r="F5" s="17">
        <v>0.86</v>
      </c>
      <c r="G5" s="17">
        <v>0.93</v>
      </c>
      <c r="H5" s="17">
        <v>1.1399999999999999</v>
      </c>
      <c r="I5" s="17">
        <v>0.98</v>
      </c>
      <c r="J5" s="17">
        <v>1.21</v>
      </c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6">
        <v>0.42</v>
      </c>
      <c r="AD5" s="18">
        <f t="shared" ref="AD5:AD63" si="0">AC5*1.23</f>
        <v>0.51659999999999995</v>
      </c>
      <c r="AE5" s="6"/>
      <c r="AF5" s="6"/>
    </row>
    <row r="6" spans="1:32">
      <c r="A6" s="4" t="s">
        <v>90</v>
      </c>
      <c r="B6" s="7" t="s">
        <v>11</v>
      </c>
      <c r="C6" s="4" t="s">
        <v>9</v>
      </c>
      <c r="D6" s="4">
        <v>33</v>
      </c>
      <c r="E6" s="17">
        <v>2.4</v>
      </c>
      <c r="F6" s="17">
        <v>2.95</v>
      </c>
      <c r="G6" s="17">
        <v>1.52</v>
      </c>
      <c r="H6" s="17">
        <v>1.87</v>
      </c>
      <c r="I6" s="17">
        <v>1.38</v>
      </c>
      <c r="J6" s="17">
        <v>1.7</v>
      </c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6">
        <v>0.65</v>
      </c>
      <c r="AD6" s="18">
        <f t="shared" si="0"/>
        <v>0.79949999999999999</v>
      </c>
      <c r="AE6" s="6"/>
      <c r="AF6" s="6"/>
    </row>
    <row r="7" spans="1:32">
      <c r="A7" s="4" t="s">
        <v>91</v>
      </c>
      <c r="B7" s="5" t="s">
        <v>12</v>
      </c>
      <c r="C7" s="4" t="s">
        <v>9</v>
      </c>
      <c r="D7" s="4">
        <v>9</v>
      </c>
      <c r="E7" s="17">
        <v>4.12</v>
      </c>
      <c r="F7" s="17">
        <v>5.07</v>
      </c>
      <c r="G7" s="16">
        <v>0</v>
      </c>
      <c r="H7" s="16">
        <v>0</v>
      </c>
      <c r="I7" s="17">
        <v>3.45</v>
      </c>
      <c r="J7" s="17">
        <v>4.24</v>
      </c>
      <c r="K7" s="18"/>
      <c r="L7" s="18"/>
      <c r="M7" s="18"/>
      <c r="N7" s="18"/>
      <c r="O7" s="18">
        <v>3.5</v>
      </c>
      <c r="P7" s="18">
        <v>4.3099999999999996</v>
      </c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6">
        <v>2.12</v>
      </c>
      <c r="AD7" s="18">
        <f t="shared" si="0"/>
        <v>2.6076000000000001</v>
      </c>
      <c r="AE7" s="6"/>
      <c r="AF7" s="6"/>
    </row>
    <row r="8" spans="1:32">
      <c r="A8" s="4" t="s">
        <v>92</v>
      </c>
      <c r="B8" s="5" t="s">
        <v>13</v>
      </c>
      <c r="C8" s="4" t="s">
        <v>9</v>
      </c>
      <c r="D8" s="4">
        <v>3</v>
      </c>
      <c r="E8" s="17">
        <v>2.35</v>
      </c>
      <c r="F8" s="17">
        <v>2.89</v>
      </c>
      <c r="G8" s="16">
        <v>0</v>
      </c>
      <c r="H8" s="16">
        <v>0</v>
      </c>
      <c r="I8" s="17">
        <v>2.0499999999999998</v>
      </c>
      <c r="J8" s="17">
        <v>2.52</v>
      </c>
      <c r="K8" s="18"/>
      <c r="L8" s="18"/>
      <c r="M8" s="18"/>
      <c r="N8" s="18"/>
      <c r="O8" s="18">
        <v>2</v>
      </c>
      <c r="P8" s="18">
        <v>2.46</v>
      </c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6">
        <v>1.3</v>
      </c>
      <c r="AD8" s="18">
        <f t="shared" si="0"/>
        <v>1.599</v>
      </c>
      <c r="AE8" s="6"/>
      <c r="AF8" s="6"/>
    </row>
    <row r="9" spans="1:32">
      <c r="A9" s="4" t="s">
        <v>93</v>
      </c>
      <c r="B9" s="7" t="s">
        <v>14</v>
      </c>
      <c r="C9" s="4" t="s">
        <v>9</v>
      </c>
      <c r="D9" s="4">
        <v>26</v>
      </c>
      <c r="E9" s="17">
        <v>0.87</v>
      </c>
      <c r="F9" s="17">
        <v>1.07</v>
      </c>
      <c r="G9" s="17">
        <v>0.64</v>
      </c>
      <c r="H9" s="17">
        <v>0.79</v>
      </c>
      <c r="I9" s="17">
        <v>2.5499999999999998</v>
      </c>
      <c r="J9" s="17">
        <v>3.14</v>
      </c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6">
        <v>0.65</v>
      </c>
      <c r="AD9" s="18">
        <f t="shared" si="0"/>
        <v>0.79949999999999999</v>
      </c>
      <c r="AE9" s="6"/>
      <c r="AF9" s="6"/>
    </row>
    <row r="10" spans="1:32">
      <c r="A10" s="4" t="s">
        <v>94</v>
      </c>
      <c r="B10" s="7" t="s">
        <v>15</v>
      </c>
      <c r="C10" s="4" t="s">
        <v>9</v>
      </c>
      <c r="D10" s="4">
        <v>17</v>
      </c>
      <c r="E10" s="17">
        <v>0.87</v>
      </c>
      <c r="F10" s="17">
        <v>1.07</v>
      </c>
      <c r="G10" s="17">
        <v>0.64</v>
      </c>
      <c r="H10" s="17">
        <v>0.79</v>
      </c>
      <c r="I10" s="17">
        <v>2.5499999999999998</v>
      </c>
      <c r="J10" s="17">
        <v>3.14</v>
      </c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6">
        <v>0.65</v>
      </c>
      <c r="AD10" s="18">
        <f t="shared" si="0"/>
        <v>0.79949999999999999</v>
      </c>
      <c r="AE10" s="6"/>
      <c r="AF10" s="6"/>
    </row>
    <row r="11" spans="1:32" s="1" customFormat="1">
      <c r="A11" s="4" t="s">
        <v>95</v>
      </c>
      <c r="B11" s="7" t="s">
        <v>16</v>
      </c>
      <c r="C11" s="4" t="s">
        <v>9</v>
      </c>
      <c r="D11" s="4">
        <v>72</v>
      </c>
      <c r="E11" s="17">
        <v>0.87</v>
      </c>
      <c r="F11" s="17">
        <v>1.07</v>
      </c>
      <c r="G11" s="17">
        <v>0.42</v>
      </c>
      <c r="H11" s="17">
        <v>0.52</v>
      </c>
      <c r="I11" s="17">
        <v>0.47</v>
      </c>
      <c r="J11" s="17">
        <v>0.57999999999999996</v>
      </c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6">
        <v>0.57999999999999996</v>
      </c>
      <c r="AD11" s="18">
        <f t="shared" si="0"/>
        <v>0.71339999999999992</v>
      </c>
      <c r="AE11" s="6"/>
      <c r="AF11" s="6"/>
    </row>
    <row r="12" spans="1:32">
      <c r="A12" s="4" t="s">
        <v>96</v>
      </c>
      <c r="B12" s="7" t="s">
        <v>17</v>
      </c>
      <c r="C12" s="4" t="s">
        <v>9</v>
      </c>
      <c r="D12" s="4">
        <v>7</v>
      </c>
      <c r="E12" s="17">
        <v>22.53</v>
      </c>
      <c r="F12" s="17">
        <v>27.71</v>
      </c>
      <c r="G12" s="17">
        <v>19.28</v>
      </c>
      <c r="H12" s="17">
        <v>23.71</v>
      </c>
      <c r="I12" s="17">
        <v>24.74</v>
      </c>
      <c r="J12" s="17">
        <v>30.43</v>
      </c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6">
        <v>8.9</v>
      </c>
      <c r="AD12" s="18">
        <f t="shared" si="0"/>
        <v>10.947000000000001</v>
      </c>
      <c r="AE12" s="6"/>
      <c r="AF12" s="6"/>
    </row>
    <row r="13" spans="1:32" s="1" customFormat="1" ht="17.25" customHeight="1">
      <c r="A13" s="4" t="s">
        <v>97</v>
      </c>
      <c r="B13" s="5" t="s">
        <v>18</v>
      </c>
      <c r="C13" s="4" t="s">
        <v>19</v>
      </c>
      <c r="D13" s="4">
        <v>2</v>
      </c>
      <c r="E13" s="16">
        <v>0</v>
      </c>
      <c r="F13" s="16">
        <v>0</v>
      </c>
      <c r="G13" s="17">
        <v>167.54</v>
      </c>
      <c r="H13" s="17">
        <v>206.07</v>
      </c>
      <c r="I13" s="16">
        <v>0</v>
      </c>
      <c r="J13" s="16">
        <v>0</v>
      </c>
      <c r="K13" s="18"/>
      <c r="L13" s="18"/>
      <c r="M13" s="18"/>
      <c r="N13" s="18"/>
      <c r="O13" s="18"/>
      <c r="P13" s="18"/>
      <c r="Q13" s="18">
        <v>136</v>
      </c>
      <c r="R13" s="18">
        <v>167.28</v>
      </c>
      <c r="S13" s="18"/>
      <c r="T13" s="18"/>
      <c r="U13" s="18"/>
      <c r="V13" s="18"/>
      <c r="W13" s="18"/>
      <c r="X13" s="18"/>
      <c r="Y13" s="18"/>
      <c r="Z13" s="18"/>
      <c r="AA13" s="18">
        <v>129.27000000000001</v>
      </c>
      <c r="AB13" s="18">
        <v>159</v>
      </c>
      <c r="AC13" s="6">
        <v>98</v>
      </c>
      <c r="AD13" s="18">
        <f t="shared" si="0"/>
        <v>120.53999999999999</v>
      </c>
      <c r="AE13" s="6"/>
      <c r="AF13" s="6"/>
    </row>
    <row r="14" spans="1:32">
      <c r="A14" s="4" t="s">
        <v>98</v>
      </c>
      <c r="B14" s="5" t="s">
        <v>20</v>
      </c>
      <c r="C14" s="4" t="s">
        <v>21</v>
      </c>
      <c r="D14" s="4">
        <v>1</v>
      </c>
      <c r="E14" s="17">
        <v>9.65</v>
      </c>
      <c r="F14" s="17">
        <v>11.87</v>
      </c>
      <c r="G14" s="17">
        <v>17.55</v>
      </c>
      <c r="H14" s="17">
        <v>21.58</v>
      </c>
      <c r="I14" s="17">
        <v>15.8</v>
      </c>
      <c r="J14" s="17">
        <v>19.440000000000001</v>
      </c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6">
        <v>13.7</v>
      </c>
      <c r="AD14" s="18">
        <f t="shared" si="0"/>
        <v>16.850999999999999</v>
      </c>
      <c r="AE14" s="6"/>
      <c r="AF14" s="6"/>
    </row>
    <row r="15" spans="1:32">
      <c r="A15" s="4" t="s">
        <v>99</v>
      </c>
      <c r="B15" s="5" t="s">
        <v>22</v>
      </c>
      <c r="C15" s="4" t="s">
        <v>21</v>
      </c>
      <c r="D15" s="4">
        <v>1</v>
      </c>
      <c r="E15" s="17">
        <v>6.86</v>
      </c>
      <c r="F15" s="17">
        <v>8.43</v>
      </c>
      <c r="G15" s="17">
        <v>10.89</v>
      </c>
      <c r="H15" s="17">
        <v>13.4</v>
      </c>
      <c r="I15" s="17">
        <v>9.9</v>
      </c>
      <c r="J15" s="17">
        <v>12.18</v>
      </c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6">
        <v>7.7</v>
      </c>
      <c r="AD15" s="18">
        <f t="shared" si="0"/>
        <v>9.4710000000000001</v>
      </c>
      <c r="AE15" s="6"/>
      <c r="AF15" s="6"/>
    </row>
    <row r="16" spans="1:32">
      <c r="A16" s="4" t="s">
        <v>100</v>
      </c>
      <c r="B16" s="7" t="s">
        <v>23</v>
      </c>
      <c r="C16" s="4" t="s">
        <v>9</v>
      </c>
      <c r="D16" s="4">
        <v>20</v>
      </c>
      <c r="E16" s="17">
        <v>1.57</v>
      </c>
      <c r="F16" s="17">
        <v>1.93</v>
      </c>
      <c r="G16" s="17">
        <v>1.08</v>
      </c>
      <c r="H16" s="17">
        <v>1.33</v>
      </c>
      <c r="I16" s="17">
        <v>0.96</v>
      </c>
      <c r="J16" s="17">
        <v>1.18</v>
      </c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6">
        <v>0.45</v>
      </c>
      <c r="AD16" s="18">
        <f t="shared" si="0"/>
        <v>0.55349999999999999</v>
      </c>
      <c r="AE16" s="6"/>
      <c r="AF16" s="6"/>
    </row>
    <row r="17" spans="1:32">
      <c r="A17" s="4" t="s">
        <v>101</v>
      </c>
      <c r="B17" s="8" t="s">
        <v>24</v>
      </c>
      <c r="C17" s="4" t="s">
        <v>9</v>
      </c>
      <c r="D17" s="4">
        <v>7</v>
      </c>
      <c r="E17" s="17">
        <v>1.75</v>
      </c>
      <c r="F17" s="17">
        <v>2.15</v>
      </c>
      <c r="G17" s="17">
        <v>1.02</v>
      </c>
      <c r="H17" s="17">
        <v>1.25</v>
      </c>
      <c r="I17" s="17">
        <v>0.72</v>
      </c>
      <c r="J17" s="17">
        <v>0.89</v>
      </c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6">
        <v>0.99</v>
      </c>
      <c r="AD17" s="18">
        <f t="shared" si="0"/>
        <v>1.2177</v>
      </c>
      <c r="AE17" s="6"/>
      <c r="AF17" s="6"/>
    </row>
    <row r="18" spans="1:32" ht="48" customHeight="1">
      <c r="A18" s="4" t="s">
        <v>102</v>
      </c>
      <c r="B18" s="9" t="s">
        <v>25</v>
      </c>
      <c r="C18" s="4" t="s">
        <v>9</v>
      </c>
      <c r="D18" s="4">
        <v>150</v>
      </c>
      <c r="E18" s="16">
        <v>0</v>
      </c>
      <c r="F18" s="16">
        <v>0</v>
      </c>
      <c r="G18" s="17">
        <v>0.75</v>
      </c>
      <c r="H18" s="17">
        <v>0.92</v>
      </c>
      <c r="I18" s="17">
        <v>0.51</v>
      </c>
      <c r="J18" s="17">
        <v>0.63</v>
      </c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>
        <v>0.53</v>
      </c>
      <c r="Z18" s="18">
        <v>0.65</v>
      </c>
      <c r="AA18" s="18"/>
      <c r="AB18" s="18"/>
      <c r="AC18" s="6">
        <v>0.49</v>
      </c>
      <c r="AD18" s="18">
        <f t="shared" si="0"/>
        <v>0.60270000000000001</v>
      </c>
      <c r="AE18" s="6"/>
      <c r="AF18" s="6"/>
    </row>
    <row r="19" spans="1:32">
      <c r="A19" s="4" t="s">
        <v>103</v>
      </c>
      <c r="B19" s="5" t="s">
        <v>155</v>
      </c>
      <c r="C19" s="4" t="s">
        <v>21</v>
      </c>
      <c r="D19" s="4">
        <v>5</v>
      </c>
      <c r="E19" s="17">
        <v>2.41</v>
      </c>
      <c r="F19" s="17">
        <v>2.97</v>
      </c>
      <c r="G19" s="17">
        <v>1.22</v>
      </c>
      <c r="H19" s="17">
        <v>1.5</v>
      </c>
      <c r="I19" s="17">
        <v>1.35</v>
      </c>
      <c r="J19" s="17">
        <v>1.66</v>
      </c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6">
        <v>1.67</v>
      </c>
      <c r="AD19" s="18">
        <f t="shared" si="0"/>
        <v>2.0541</v>
      </c>
      <c r="AE19" s="6"/>
      <c r="AF19" s="6"/>
    </row>
    <row r="20" spans="1:32">
      <c r="A20" s="4" t="s">
        <v>104</v>
      </c>
      <c r="B20" s="5" t="s">
        <v>26</v>
      </c>
      <c r="C20" s="4" t="s">
        <v>21</v>
      </c>
      <c r="D20" s="4">
        <v>5</v>
      </c>
      <c r="E20" s="17">
        <v>2.41</v>
      </c>
      <c r="F20" s="17">
        <v>2.97</v>
      </c>
      <c r="G20" s="17">
        <v>1.85</v>
      </c>
      <c r="H20" s="17">
        <v>2.2799999999999998</v>
      </c>
      <c r="I20" s="17">
        <v>2.19</v>
      </c>
      <c r="J20" s="17">
        <v>2.69</v>
      </c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6">
        <v>2</v>
      </c>
      <c r="AD20" s="18">
        <f t="shared" si="0"/>
        <v>2.46</v>
      </c>
      <c r="AE20" s="6"/>
      <c r="AF20" s="6"/>
    </row>
    <row r="21" spans="1:32">
      <c r="A21" s="4" t="s">
        <v>105</v>
      </c>
      <c r="B21" s="5" t="s">
        <v>27</v>
      </c>
      <c r="C21" s="4" t="s">
        <v>21</v>
      </c>
      <c r="D21" s="4">
        <v>5</v>
      </c>
      <c r="E21" s="17">
        <v>2.41</v>
      </c>
      <c r="F21" s="17">
        <v>2.97</v>
      </c>
      <c r="G21" s="17">
        <v>2.4500000000000002</v>
      </c>
      <c r="H21" s="17">
        <v>3.01</v>
      </c>
      <c r="I21" s="17">
        <v>2.65</v>
      </c>
      <c r="J21" s="17">
        <v>3.26</v>
      </c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6">
        <v>2.1</v>
      </c>
      <c r="AD21" s="18">
        <f t="shared" si="0"/>
        <v>2.5830000000000002</v>
      </c>
      <c r="AE21" s="6"/>
      <c r="AF21" s="6"/>
    </row>
    <row r="22" spans="1:32" s="1" customFormat="1" ht="42.75" customHeight="1">
      <c r="A22" s="4" t="s">
        <v>106</v>
      </c>
      <c r="B22" s="10" t="s">
        <v>28</v>
      </c>
      <c r="C22" s="4" t="s">
        <v>9</v>
      </c>
      <c r="D22" s="4">
        <v>250</v>
      </c>
      <c r="E22" s="17">
        <v>0.51</v>
      </c>
      <c r="F22" s="17">
        <v>0.63</v>
      </c>
      <c r="G22" s="16">
        <v>0</v>
      </c>
      <c r="H22" s="16">
        <v>0</v>
      </c>
      <c r="I22" s="16">
        <v>0</v>
      </c>
      <c r="J22" s="16">
        <v>0</v>
      </c>
      <c r="K22" s="18"/>
      <c r="L22" s="18"/>
      <c r="M22" s="18"/>
      <c r="N22" s="18"/>
      <c r="O22" s="18">
        <v>0.52</v>
      </c>
      <c r="P22" s="18">
        <v>0.64</v>
      </c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>
        <v>0.53</v>
      </c>
      <c r="AB22" s="18">
        <v>0.65</v>
      </c>
      <c r="AC22" s="6">
        <v>0.43</v>
      </c>
      <c r="AD22" s="18">
        <f t="shared" si="0"/>
        <v>0.52890000000000004</v>
      </c>
      <c r="AE22" s="6"/>
      <c r="AF22" s="6"/>
    </row>
    <row r="23" spans="1:32" s="1" customFormat="1">
      <c r="A23" s="4" t="s">
        <v>107</v>
      </c>
      <c r="B23" s="5" t="s">
        <v>29</v>
      </c>
      <c r="C23" s="4" t="s">
        <v>9</v>
      </c>
      <c r="D23" s="4">
        <v>250</v>
      </c>
      <c r="E23" s="17">
        <v>0.17</v>
      </c>
      <c r="F23" s="17">
        <v>0.21</v>
      </c>
      <c r="G23" s="17">
        <v>0.17</v>
      </c>
      <c r="H23" s="17">
        <v>0.2</v>
      </c>
      <c r="I23" s="16">
        <v>0</v>
      </c>
      <c r="J23" s="16">
        <v>0</v>
      </c>
      <c r="K23" s="18"/>
      <c r="L23" s="18"/>
      <c r="M23" s="18"/>
      <c r="N23" s="18"/>
      <c r="O23" s="18">
        <v>0.27</v>
      </c>
      <c r="P23" s="18">
        <v>0.33</v>
      </c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6">
        <v>0.11</v>
      </c>
      <c r="AD23" s="18">
        <f t="shared" si="0"/>
        <v>0.1353</v>
      </c>
      <c r="AE23" s="6"/>
      <c r="AF23" s="6"/>
    </row>
    <row r="24" spans="1:32" s="1" customFormat="1">
      <c r="A24" s="4" t="s">
        <v>108</v>
      </c>
      <c r="B24" s="5" t="s">
        <v>30</v>
      </c>
      <c r="C24" s="4" t="s">
        <v>9</v>
      </c>
      <c r="D24" s="4">
        <v>1000</v>
      </c>
      <c r="E24" s="17">
        <v>0.04</v>
      </c>
      <c r="F24" s="17">
        <v>0.05</v>
      </c>
      <c r="G24" s="17">
        <v>0.04</v>
      </c>
      <c r="H24" s="17">
        <v>0.05</v>
      </c>
      <c r="I24" s="16">
        <v>0</v>
      </c>
      <c r="J24" s="16">
        <v>0</v>
      </c>
      <c r="K24" s="18"/>
      <c r="L24" s="18"/>
      <c r="M24" s="18"/>
      <c r="N24" s="18"/>
      <c r="O24" s="18">
        <v>0.04</v>
      </c>
      <c r="P24" s="18">
        <v>0.05</v>
      </c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6">
        <v>0.03</v>
      </c>
      <c r="AD24" s="18">
        <f t="shared" si="0"/>
        <v>3.6899999999999995E-2</v>
      </c>
      <c r="AE24" s="6"/>
      <c r="AF24" s="6"/>
    </row>
    <row r="25" spans="1:32">
      <c r="A25" s="4" t="s">
        <v>109</v>
      </c>
      <c r="B25" s="7" t="s">
        <v>31</v>
      </c>
      <c r="C25" s="4" t="s">
        <v>9</v>
      </c>
      <c r="D25" s="4">
        <v>3</v>
      </c>
      <c r="E25" s="17">
        <v>6.98</v>
      </c>
      <c r="F25" s="17">
        <v>8.58</v>
      </c>
      <c r="G25" s="17">
        <v>4.22</v>
      </c>
      <c r="H25" s="17">
        <v>5.19</v>
      </c>
      <c r="I25" s="17">
        <v>0.84</v>
      </c>
      <c r="J25" s="17">
        <v>1.03</v>
      </c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6">
        <v>1.6</v>
      </c>
      <c r="AD25" s="18">
        <f t="shared" si="0"/>
        <v>1.968</v>
      </c>
      <c r="AE25" s="6"/>
      <c r="AF25" s="6"/>
    </row>
    <row r="26" spans="1:32">
      <c r="A26" s="4" t="s">
        <v>110</v>
      </c>
      <c r="B26" s="7" t="s">
        <v>32</v>
      </c>
      <c r="C26" s="4" t="s">
        <v>9</v>
      </c>
      <c r="D26" s="4">
        <v>19</v>
      </c>
      <c r="E26" s="17">
        <v>3.63</v>
      </c>
      <c r="F26" s="17">
        <v>4.46</v>
      </c>
      <c r="G26" s="17">
        <v>1.6</v>
      </c>
      <c r="H26" s="17">
        <v>1.97</v>
      </c>
      <c r="I26" s="17">
        <v>2.13</v>
      </c>
      <c r="J26" s="17">
        <v>2.62</v>
      </c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6">
        <v>1.25</v>
      </c>
      <c r="AD26" s="18">
        <f t="shared" si="0"/>
        <v>1.5375000000000001</v>
      </c>
      <c r="AE26" s="6"/>
      <c r="AF26" s="6"/>
    </row>
    <row r="27" spans="1:32">
      <c r="A27" s="4" t="s">
        <v>111</v>
      </c>
      <c r="B27" s="5" t="s">
        <v>33</v>
      </c>
      <c r="C27" s="4" t="s">
        <v>34</v>
      </c>
      <c r="D27" s="4">
        <v>1</v>
      </c>
      <c r="E27" s="17">
        <v>16.239999999999998</v>
      </c>
      <c r="F27" s="17">
        <v>19.98</v>
      </c>
      <c r="G27" s="17">
        <v>10.27</v>
      </c>
      <c r="H27" s="17">
        <v>12.63</v>
      </c>
      <c r="I27" s="16">
        <v>0</v>
      </c>
      <c r="J27" s="16">
        <v>0</v>
      </c>
      <c r="K27" s="18"/>
      <c r="L27" s="18"/>
      <c r="M27" s="18"/>
      <c r="N27" s="18"/>
      <c r="O27" s="18">
        <v>16.579999999999998</v>
      </c>
      <c r="P27" s="18">
        <v>20.39</v>
      </c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6">
        <v>13.6</v>
      </c>
      <c r="AD27" s="18">
        <f t="shared" si="0"/>
        <v>16.727999999999998</v>
      </c>
      <c r="AE27" s="6"/>
      <c r="AF27" s="6"/>
    </row>
    <row r="28" spans="1:32">
      <c r="A28" s="4" t="s">
        <v>112</v>
      </c>
      <c r="B28" s="7" t="s">
        <v>35</v>
      </c>
      <c r="C28" s="4" t="s">
        <v>21</v>
      </c>
      <c r="D28" s="4">
        <v>39</v>
      </c>
      <c r="E28" s="17">
        <v>9.5</v>
      </c>
      <c r="F28" s="17">
        <v>11.68</v>
      </c>
      <c r="G28" s="16">
        <v>0</v>
      </c>
      <c r="H28" s="16">
        <v>0</v>
      </c>
      <c r="I28" s="17">
        <v>9.25</v>
      </c>
      <c r="J28" s="17">
        <v>11.38</v>
      </c>
      <c r="K28" s="18"/>
      <c r="L28" s="18"/>
      <c r="M28" s="18"/>
      <c r="N28" s="18"/>
      <c r="O28" s="18">
        <v>9.69</v>
      </c>
      <c r="P28" s="18">
        <v>11.92</v>
      </c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6">
        <v>4.4000000000000004</v>
      </c>
      <c r="AD28" s="18">
        <f t="shared" si="0"/>
        <v>5.4119999999999999</v>
      </c>
      <c r="AE28" s="6"/>
      <c r="AF28" s="6"/>
    </row>
    <row r="29" spans="1:32">
      <c r="A29" s="4" t="s">
        <v>113</v>
      </c>
      <c r="B29" s="5" t="s">
        <v>36</v>
      </c>
      <c r="C29" s="4" t="s">
        <v>9</v>
      </c>
      <c r="D29" s="4">
        <v>3</v>
      </c>
      <c r="E29" s="17">
        <v>0.87</v>
      </c>
      <c r="F29" s="17">
        <v>1.07</v>
      </c>
      <c r="G29" s="17">
        <v>0.46</v>
      </c>
      <c r="H29" s="17">
        <v>0.56999999999999995</v>
      </c>
      <c r="I29" s="17">
        <v>1.31</v>
      </c>
      <c r="J29" s="17">
        <v>1.79</v>
      </c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6">
        <v>0.6</v>
      </c>
      <c r="AD29" s="18">
        <f t="shared" si="0"/>
        <v>0.73799999999999999</v>
      </c>
      <c r="AE29" s="6"/>
      <c r="AF29" s="6"/>
    </row>
    <row r="30" spans="1:32">
      <c r="A30" s="4" t="s">
        <v>114</v>
      </c>
      <c r="B30" s="5" t="s">
        <v>37</v>
      </c>
      <c r="C30" s="4" t="s">
        <v>9</v>
      </c>
      <c r="D30" s="4">
        <v>3</v>
      </c>
      <c r="E30" s="17">
        <v>2.5</v>
      </c>
      <c r="F30" s="17">
        <v>3.08</v>
      </c>
      <c r="G30" s="17">
        <v>1.98</v>
      </c>
      <c r="H30" s="17">
        <v>2.44</v>
      </c>
      <c r="I30" s="17">
        <v>5.82</v>
      </c>
      <c r="J30" s="17">
        <v>7.16</v>
      </c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6">
        <v>1.5</v>
      </c>
      <c r="AD30" s="18">
        <f t="shared" si="0"/>
        <v>1.845</v>
      </c>
      <c r="AE30" s="6"/>
      <c r="AF30" s="6"/>
    </row>
    <row r="31" spans="1:32">
      <c r="A31" s="4" t="s">
        <v>115</v>
      </c>
      <c r="B31" s="5" t="s">
        <v>38</v>
      </c>
      <c r="C31" s="4" t="s">
        <v>9</v>
      </c>
      <c r="D31" s="4">
        <v>4</v>
      </c>
      <c r="E31" s="17">
        <v>5.17</v>
      </c>
      <c r="F31" s="17">
        <v>6.36</v>
      </c>
      <c r="G31" s="17">
        <v>1.0900000000000001</v>
      </c>
      <c r="H31" s="17">
        <v>1.34</v>
      </c>
      <c r="I31" s="17">
        <v>2.5099999999999998</v>
      </c>
      <c r="J31" s="17">
        <v>3.09</v>
      </c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6">
        <v>0.8</v>
      </c>
      <c r="AD31" s="18">
        <f t="shared" si="0"/>
        <v>0.98399999999999999</v>
      </c>
      <c r="AE31" s="6"/>
      <c r="AF31" s="6"/>
    </row>
    <row r="32" spans="1:32">
      <c r="A32" s="4" t="s">
        <v>116</v>
      </c>
      <c r="B32" s="5" t="s">
        <v>39</v>
      </c>
      <c r="C32" s="4" t="s">
        <v>9</v>
      </c>
      <c r="D32" s="4">
        <v>4</v>
      </c>
      <c r="E32" s="17">
        <v>2.93</v>
      </c>
      <c r="F32" s="17">
        <v>3.61</v>
      </c>
      <c r="G32" s="17">
        <v>1</v>
      </c>
      <c r="H32" s="17">
        <v>1.23</v>
      </c>
      <c r="I32" s="17">
        <v>0.67</v>
      </c>
      <c r="J32" s="17">
        <v>0.82</v>
      </c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6">
        <v>0.9</v>
      </c>
      <c r="AD32" s="18">
        <f t="shared" si="0"/>
        <v>1.107</v>
      </c>
      <c r="AE32" s="6"/>
      <c r="AF32" s="6"/>
    </row>
    <row r="33" spans="1:32">
      <c r="A33" s="4" t="s">
        <v>117</v>
      </c>
      <c r="B33" s="5" t="s">
        <v>40</v>
      </c>
      <c r="C33" s="4" t="s">
        <v>9</v>
      </c>
      <c r="D33" s="4">
        <v>7</v>
      </c>
      <c r="E33" s="16">
        <v>0</v>
      </c>
      <c r="F33" s="16">
        <v>0</v>
      </c>
      <c r="G33" s="17">
        <v>9.2100000000000009</v>
      </c>
      <c r="H33" s="17">
        <v>11.33</v>
      </c>
      <c r="I33" s="17">
        <v>13.6</v>
      </c>
      <c r="J33" s="17">
        <v>16.73</v>
      </c>
      <c r="K33" s="18"/>
      <c r="L33" s="18"/>
      <c r="M33" s="18"/>
      <c r="N33" s="18"/>
      <c r="O33" s="18">
        <v>12.93</v>
      </c>
      <c r="P33" s="18">
        <v>15.9</v>
      </c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6">
        <v>3.6</v>
      </c>
      <c r="AD33" s="18">
        <f t="shared" si="0"/>
        <v>4.4279999999999999</v>
      </c>
      <c r="AE33" s="6"/>
      <c r="AF33" s="6"/>
    </row>
    <row r="34" spans="1:32">
      <c r="A34" s="4" t="s">
        <v>118</v>
      </c>
      <c r="B34" s="5" t="s">
        <v>41</v>
      </c>
      <c r="C34" s="4" t="s">
        <v>9</v>
      </c>
      <c r="D34" s="4">
        <v>6</v>
      </c>
      <c r="E34" s="17">
        <v>8.52</v>
      </c>
      <c r="F34" s="17">
        <v>10.48</v>
      </c>
      <c r="G34" s="17">
        <v>2.96</v>
      </c>
      <c r="H34" s="17">
        <v>3.64</v>
      </c>
      <c r="I34" s="17">
        <v>5.62</v>
      </c>
      <c r="J34" s="17">
        <v>6.91</v>
      </c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6">
        <v>2.5</v>
      </c>
      <c r="AD34" s="18">
        <f t="shared" si="0"/>
        <v>3.0750000000000002</v>
      </c>
      <c r="AE34" s="6"/>
      <c r="AF34" s="6"/>
    </row>
    <row r="35" spans="1:32">
      <c r="A35" s="4" t="s">
        <v>119</v>
      </c>
      <c r="B35" s="7" t="s">
        <v>42</v>
      </c>
      <c r="C35" s="4" t="s">
        <v>9</v>
      </c>
      <c r="D35" s="4">
        <v>43</v>
      </c>
      <c r="E35" s="17">
        <v>1.37</v>
      </c>
      <c r="F35" s="17">
        <v>1.68</v>
      </c>
      <c r="G35" s="17">
        <v>0.28999999999999998</v>
      </c>
      <c r="H35" s="17">
        <v>0.36</v>
      </c>
      <c r="I35" s="17">
        <v>0.15</v>
      </c>
      <c r="J35" s="17">
        <v>0.18</v>
      </c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6">
        <v>0.35</v>
      </c>
      <c r="AD35" s="18">
        <f t="shared" si="0"/>
        <v>0.43049999999999999</v>
      </c>
      <c r="AE35" s="6"/>
      <c r="AF35" s="6"/>
    </row>
    <row r="36" spans="1:32">
      <c r="A36" s="4" t="s">
        <v>120</v>
      </c>
      <c r="B36" s="5" t="s">
        <v>43</v>
      </c>
      <c r="C36" s="4" t="s">
        <v>44</v>
      </c>
      <c r="D36" s="4">
        <v>1</v>
      </c>
      <c r="E36" s="16">
        <v>0</v>
      </c>
      <c r="F36" s="16">
        <v>0</v>
      </c>
      <c r="G36" s="17">
        <v>21.68</v>
      </c>
      <c r="H36" s="17">
        <v>26.67</v>
      </c>
      <c r="I36" s="17">
        <v>24.23</v>
      </c>
      <c r="J36" s="17">
        <v>29.8</v>
      </c>
      <c r="K36" s="18"/>
      <c r="L36" s="18"/>
      <c r="M36" s="18"/>
      <c r="N36" s="18"/>
      <c r="O36" s="18">
        <v>27.56</v>
      </c>
      <c r="P36" s="18">
        <v>33.9</v>
      </c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6">
        <v>16.7</v>
      </c>
      <c r="AD36" s="18">
        <f t="shared" si="0"/>
        <v>20.541</v>
      </c>
      <c r="AE36" s="6"/>
      <c r="AF36" s="6"/>
    </row>
    <row r="37" spans="1:32">
      <c r="A37" s="4" t="s">
        <v>121</v>
      </c>
      <c r="B37" s="7" t="s">
        <v>45</v>
      </c>
      <c r="C37" s="4" t="s">
        <v>21</v>
      </c>
      <c r="D37" s="4">
        <v>7</v>
      </c>
      <c r="E37" s="17">
        <v>5.76</v>
      </c>
      <c r="F37" s="17">
        <v>7.08</v>
      </c>
      <c r="G37" s="17">
        <v>1.8</v>
      </c>
      <c r="H37" s="17">
        <v>2.21</v>
      </c>
      <c r="I37" s="17">
        <v>1.53</v>
      </c>
      <c r="J37" s="17">
        <v>1.88</v>
      </c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6">
        <v>0.9</v>
      </c>
      <c r="AD37" s="18">
        <f t="shared" si="0"/>
        <v>1.107</v>
      </c>
      <c r="AE37" s="6"/>
      <c r="AF37" s="6"/>
    </row>
    <row r="38" spans="1:32">
      <c r="A38" s="4" t="s">
        <v>122</v>
      </c>
      <c r="B38" s="5" t="s">
        <v>46</v>
      </c>
      <c r="C38" s="4" t="s">
        <v>9</v>
      </c>
      <c r="D38" s="4">
        <v>100</v>
      </c>
      <c r="E38" s="16">
        <v>0</v>
      </c>
      <c r="F38" s="16">
        <v>0</v>
      </c>
      <c r="G38" s="17">
        <v>1.95</v>
      </c>
      <c r="H38" s="17">
        <v>2.4</v>
      </c>
      <c r="I38" s="17">
        <v>1.46</v>
      </c>
      <c r="J38" s="17">
        <v>1.8</v>
      </c>
      <c r="K38" s="18"/>
      <c r="L38" s="18"/>
      <c r="M38" s="18"/>
      <c r="N38" s="18"/>
      <c r="O38" s="18">
        <v>2.98</v>
      </c>
      <c r="P38" s="18">
        <v>3.67</v>
      </c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6">
        <v>1.1000000000000001</v>
      </c>
      <c r="AD38" s="18">
        <f t="shared" si="0"/>
        <v>1.353</v>
      </c>
      <c r="AE38" s="6"/>
      <c r="AF38" s="6"/>
    </row>
    <row r="39" spans="1:32" ht="36" customHeight="1">
      <c r="A39" s="4" t="s">
        <v>123</v>
      </c>
      <c r="B39" s="11" t="s">
        <v>47</v>
      </c>
      <c r="C39" s="4" t="s">
        <v>9</v>
      </c>
      <c r="D39" s="4">
        <v>150</v>
      </c>
      <c r="E39" s="16">
        <v>0</v>
      </c>
      <c r="F39" s="16">
        <v>0</v>
      </c>
      <c r="G39" s="17">
        <v>2.2200000000000002</v>
      </c>
      <c r="H39" s="17">
        <v>2.73</v>
      </c>
      <c r="I39" s="16">
        <v>0</v>
      </c>
      <c r="J39" s="16">
        <v>0</v>
      </c>
      <c r="K39" s="18"/>
      <c r="L39" s="18"/>
      <c r="M39" s="18"/>
      <c r="N39" s="18"/>
      <c r="O39" s="18">
        <v>3.2</v>
      </c>
      <c r="P39" s="18">
        <v>3.93</v>
      </c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>
        <v>2.29</v>
      </c>
      <c r="AB39" s="18">
        <v>2.82</v>
      </c>
      <c r="AC39" s="6">
        <v>1.8</v>
      </c>
      <c r="AD39" s="18">
        <f t="shared" si="0"/>
        <v>2.214</v>
      </c>
      <c r="AE39" s="6"/>
      <c r="AF39" s="6"/>
    </row>
    <row r="40" spans="1:32" ht="37.5" customHeight="1">
      <c r="A40" s="4" t="s">
        <v>124</v>
      </c>
      <c r="B40" s="11" t="s">
        <v>48</v>
      </c>
      <c r="C40" s="4" t="s">
        <v>9</v>
      </c>
      <c r="D40" s="4">
        <v>30</v>
      </c>
      <c r="E40" s="17">
        <v>6.46</v>
      </c>
      <c r="F40" s="17">
        <v>7.95</v>
      </c>
      <c r="G40" s="17">
        <v>5.65</v>
      </c>
      <c r="H40" s="17">
        <v>6.95</v>
      </c>
      <c r="I40" s="17">
        <v>8.4499999999999993</v>
      </c>
      <c r="J40" s="17">
        <v>10.39</v>
      </c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6">
        <v>4.0999999999999996</v>
      </c>
      <c r="AD40" s="18">
        <f t="shared" si="0"/>
        <v>5.0429999999999993</v>
      </c>
      <c r="AE40" s="6"/>
      <c r="AF40" s="6"/>
    </row>
    <row r="41" spans="1:32">
      <c r="A41" s="4" t="s">
        <v>125</v>
      </c>
      <c r="B41" s="7" t="s">
        <v>49</v>
      </c>
      <c r="C41" s="4" t="s">
        <v>21</v>
      </c>
      <c r="D41" s="4">
        <v>31</v>
      </c>
      <c r="E41" s="17">
        <v>13.56</v>
      </c>
      <c r="F41" s="17">
        <v>16.68</v>
      </c>
      <c r="G41" s="17">
        <v>11.7</v>
      </c>
      <c r="H41" s="17">
        <v>14.39</v>
      </c>
      <c r="I41" s="17">
        <v>18.87</v>
      </c>
      <c r="J41" s="17">
        <v>23.21</v>
      </c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6">
        <v>5.2</v>
      </c>
      <c r="AD41" s="18">
        <f t="shared" si="0"/>
        <v>6.3959999999999999</v>
      </c>
      <c r="AE41" s="6"/>
      <c r="AF41" s="6"/>
    </row>
    <row r="42" spans="1:32">
      <c r="A42" s="4" t="s">
        <v>126</v>
      </c>
      <c r="B42" s="5" t="s">
        <v>50</v>
      </c>
      <c r="C42" s="4" t="s">
        <v>21</v>
      </c>
      <c r="D42" s="4">
        <v>5</v>
      </c>
      <c r="E42" s="17">
        <v>8.81</v>
      </c>
      <c r="F42" s="17">
        <v>10.84</v>
      </c>
      <c r="G42" s="17">
        <v>5.07</v>
      </c>
      <c r="H42" s="17">
        <v>6.24</v>
      </c>
      <c r="I42" s="17">
        <v>11.16</v>
      </c>
      <c r="J42" s="17">
        <v>13.73</v>
      </c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6">
        <v>3.9</v>
      </c>
      <c r="AD42" s="18">
        <f t="shared" si="0"/>
        <v>4.7969999999999997</v>
      </c>
      <c r="AE42" s="6"/>
      <c r="AF42" s="6"/>
    </row>
    <row r="43" spans="1:32">
      <c r="A43" s="4" t="s">
        <v>127</v>
      </c>
      <c r="B43" s="7" t="s">
        <v>51</v>
      </c>
      <c r="C43" s="4" t="s">
        <v>9</v>
      </c>
      <c r="D43" s="4">
        <v>11</v>
      </c>
      <c r="E43" s="17">
        <v>16.61</v>
      </c>
      <c r="F43" s="17">
        <v>20.43</v>
      </c>
      <c r="G43" s="17">
        <v>13.73</v>
      </c>
      <c r="H43" s="17">
        <v>16.89</v>
      </c>
      <c r="I43" s="17">
        <v>21.34</v>
      </c>
      <c r="J43" s="17">
        <v>26.25</v>
      </c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6">
        <v>6.7</v>
      </c>
      <c r="AD43" s="18">
        <f t="shared" si="0"/>
        <v>8.2409999999999997</v>
      </c>
      <c r="AE43" s="6"/>
      <c r="AF43" s="6"/>
    </row>
    <row r="44" spans="1:32">
      <c r="A44" s="4" t="s">
        <v>128</v>
      </c>
      <c r="B44" s="7" t="s">
        <v>52</v>
      </c>
      <c r="C44" s="4" t="s">
        <v>9</v>
      </c>
      <c r="D44" s="4">
        <v>8</v>
      </c>
      <c r="E44" s="17">
        <v>2.87</v>
      </c>
      <c r="F44" s="17">
        <v>3.53</v>
      </c>
      <c r="G44" s="17">
        <v>1.43</v>
      </c>
      <c r="H44" s="17">
        <v>1.76</v>
      </c>
      <c r="I44" s="17">
        <v>4.8499999999999996</v>
      </c>
      <c r="J44" s="17">
        <v>5.97</v>
      </c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6">
        <v>1.1000000000000001</v>
      </c>
      <c r="AD44" s="18">
        <f t="shared" si="0"/>
        <v>1.353</v>
      </c>
      <c r="AE44" s="6"/>
      <c r="AF44" s="6"/>
    </row>
    <row r="45" spans="1:32" ht="48" customHeight="1">
      <c r="A45" s="4" t="s">
        <v>129</v>
      </c>
      <c r="B45" s="9" t="s">
        <v>53</v>
      </c>
      <c r="C45" s="4" t="s">
        <v>9</v>
      </c>
      <c r="D45" s="4">
        <v>49</v>
      </c>
      <c r="E45" s="17">
        <v>3.49</v>
      </c>
      <c r="F45" s="17">
        <v>4.29</v>
      </c>
      <c r="G45" s="17">
        <v>6.1</v>
      </c>
      <c r="H45" s="17">
        <v>7.5</v>
      </c>
      <c r="I45" s="17">
        <v>6.36</v>
      </c>
      <c r="J45" s="17">
        <v>7.82</v>
      </c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6">
        <v>6.15</v>
      </c>
      <c r="AD45" s="18">
        <f t="shared" si="0"/>
        <v>7.5645000000000007</v>
      </c>
      <c r="AE45" s="6"/>
      <c r="AF45" s="6"/>
    </row>
    <row r="46" spans="1:32" s="1" customFormat="1" ht="39" customHeight="1">
      <c r="A46" s="4" t="s">
        <v>130</v>
      </c>
      <c r="B46" s="9" t="s">
        <v>54</v>
      </c>
      <c r="C46" s="4" t="s">
        <v>9</v>
      </c>
      <c r="D46" s="4">
        <v>182</v>
      </c>
      <c r="E46" s="17"/>
      <c r="F46" s="17"/>
      <c r="G46" s="17">
        <v>5.93</v>
      </c>
      <c r="H46" s="17">
        <v>7.29</v>
      </c>
      <c r="I46" s="17"/>
      <c r="J46" s="17"/>
      <c r="K46" s="18"/>
      <c r="L46" s="18"/>
      <c r="M46" s="18"/>
      <c r="N46" s="18"/>
      <c r="O46" s="18"/>
      <c r="P46" s="18"/>
      <c r="Q46" s="18">
        <v>4.43</v>
      </c>
      <c r="R46" s="18">
        <v>5.45</v>
      </c>
      <c r="S46" s="18"/>
      <c r="T46" s="18"/>
      <c r="U46" s="18"/>
      <c r="V46" s="18"/>
      <c r="W46" s="18"/>
      <c r="X46" s="18"/>
      <c r="Y46" s="18"/>
      <c r="Z46" s="18"/>
      <c r="AA46" s="18">
        <v>5.09</v>
      </c>
      <c r="AB46" s="18">
        <v>6.26</v>
      </c>
      <c r="AC46" s="6">
        <v>6.15</v>
      </c>
      <c r="AD46" s="18">
        <f t="shared" si="0"/>
        <v>7.5645000000000007</v>
      </c>
      <c r="AE46" s="6"/>
      <c r="AF46" s="6"/>
    </row>
    <row r="47" spans="1:32" ht="36" customHeight="1">
      <c r="A47" s="4" t="s">
        <v>131</v>
      </c>
      <c r="B47" s="9" t="s">
        <v>55</v>
      </c>
      <c r="C47" s="4" t="s">
        <v>21</v>
      </c>
      <c r="D47" s="4">
        <v>8</v>
      </c>
      <c r="E47" s="17">
        <v>7.83</v>
      </c>
      <c r="F47" s="17">
        <v>9.6300000000000008</v>
      </c>
      <c r="G47" s="17">
        <v>6.6</v>
      </c>
      <c r="H47" s="17">
        <v>8.1</v>
      </c>
      <c r="I47" s="17">
        <v>6.4</v>
      </c>
      <c r="J47" s="17">
        <v>7.9</v>
      </c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6">
        <v>4.4000000000000004</v>
      </c>
      <c r="AD47" s="18">
        <f t="shared" si="0"/>
        <v>5.4119999999999999</v>
      </c>
      <c r="AE47" s="6"/>
      <c r="AF47" s="6"/>
    </row>
    <row r="48" spans="1:32" s="1" customFormat="1">
      <c r="A48" s="4" t="s">
        <v>132</v>
      </c>
      <c r="B48" s="7" t="s">
        <v>56</v>
      </c>
      <c r="C48" s="4" t="s">
        <v>21</v>
      </c>
      <c r="D48" s="4">
        <v>13</v>
      </c>
      <c r="E48" s="17">
        <v>8.1300000000000008</v>
      </c>
      <c r="F48" s="17">
        <v>10</v>
      </c>
      <c r="G48" s="17"/>
      <c r="H48" s="17"/>
      <c r="I48" s="17">
        <v>0.78</v>
      </c>
      <c r="J48" s="17">
        <v>0.96</v>
      </c>
      <c r="K48" s="18"/>
      <c r="L48" s="18"/>
      <c r="M48" s="18"/>
      <c r="N48" s="18"/>
      <c r="O48" s="18">
        <v>1.61</v>
      </c>
      <c r="P48" s="18">
        <v>1.98</v>
      </c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6">
        <v>0.4</v>
      </c>
      <c r="AD48" s="18">
        <f t="shared" si="0"/>
        <v>0.49199999999999999</v>
      </c>
      <c r="AE48" s="6"/>
      <c r="AF48" s="6"/>
    </row>
    <row r="49" spans="1:32" s="1" customFormat="1">
      <c r="A49" s="4" t="s">
        <v>133</v>
      </c>
      <c r="B49" s="7" t="s">
        <v>57</v>
      </c>
      <c r="C49" s="4" t="s">
        <v>21</v>
      </c>
      <c r="D49" s="4">
        <v>13</v>
      </c>
      <c r="E49" s="17">
        <v>4.18</v>
      </c>
      <c r="F49" s="17">
        <v>5.14</v>
      </c>
      <c r="G49" s="17">
        <v>1.86</v>
      </c>
      <c r="H49" s="17">
        <v>2.29</v>
      </c>
      <c r="I49" s="17">
        <v>2.41</v>
      </c>
      <c r="J49" s="17">
        <v>2.96</v>
      </c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6">
        <v>1.2</v>
      </c>
      <c r="AD49" s="18">
        <f t="shared" si="0"/>
        <v>1.476</v>
      </c>
      <c r="AE49" s="6"/>
      <c r="AF49" s="6"/>
    </row>
    <row r="50" spans="1:32" s="1" customFormat="1">
      <c r="A50" s="4" t="s">
        <v>134</v>
      </c>
      <c r="B50" s="5" t="s">
        <v>58</v>
      </c>
      <c r="C50" s="4" t="s">
        <v>9</v>
      </c>
      <c r="D50" s="4">
        <v>5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8"/>
      <c r="L50" s="18"/>
      <c r="M50" s="18"/>
      <c r="N50" s="18"/>
      <c r="O50" s="18"/>
      <c r="P50" s="18"/>
      <c r="Q50" s="18"/>
      <c r="R50" s="18"/>
      <c r="S50" s="18">
        <v>13.33</v>
      </c>
      <c r="T50" s="18">
        <v>16.399999999999999</v>
      </c>
      <c r="U50" s="18">
        <v>7.8</v>
      </c>
      <c r="V50" s="18">
        <v>9.6</v>
      </c>
      <c r="W50" s="18">
        <v>40.65</v>
      </c>
      <c r="X50" s="18">
        <v>50</v>
      </c>
      <c r="Y50" s="18"/>
      <c r="Z50" s="18"/>
      <c r="AA50" s="18"/>
      <c r="AB50" s="18"/>
      <c r="AC50" s="6">
        <v>11.1</v>
      </c>
      <c r="AD50" s="18">
        <f t="shared" si="0"/>
        <v>13.652999999999999</v>
      </c>
      <c r="AE50" s="6"/>
      <c r="AF50" s="6"/>
    </row>
    <row r="51" spans="1:32" s="1" customFormat="1">
      <c r="A51" s="4" t="s">
        <v>135</v>
      </c>
      <c r="B51" s="7" t="s">
        <v>59</v>
      </c>
      <c r="C51" s="4" t="s">
        <v>9</v>
      </c>
      <c r="D51" s="4">
        <v>4</v>
      </c>
      <c r="E51" s="17">
        <v>115.15</v>
      </c>
      <c r="F51" s="17">
        <v>141.63999999999999</v>
      </c>
      <c r="G51" s="17">
        <v>45.97</v>
      </c>
      <c r="H51" s="17">
        <v>56.54</v>
      </c>
      <c r="I51" s="17">
        <v>100.7</v>
      </c>
      <c r="J51" s="17">
        <v>123.86</v>
      </c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6">
        <v>25.75</v>
      </c>
      <c r="AD51" s="18">
        <f t="shared" si="0"/>
        <v>31.672499999999999</v>
      </c>
      <c r="AE51" s="6"/>
      <c r="AF51" s="6"/>
    </row>
    <row r="52" spans="1:32" s="1" customFormat="1">
      <c r="A52" s="4" t="s">
        <v>136</v>
      </c>
      <c r="B52" s="5" t="s">
        <v>60</v>
      </c>
      <c r="C52" s="4" t="s">
        <v>9</v>
      </c>
      <c r="D52" s="4">
        <v>1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8"/>
      <c r="L52" s="18"/>
      <c r="M52" s="18"/>
      <c r="N52" s="18"/>
      <c r="O52" s="18"/>
      <c r="P52" s="18"/>
      <c r="Q52" s="18">
        <v>31.75</v>
      </c>
      <c r="R52" s="18">
        <v>39.049999999999997</v>
      </c>
      <c r="S52" s="18"/>
      <c r="T52" s="18"/>
      <c r="U52" s="18"/>
      <c r="V52" s="18"/>
      <c r="W52" s="18"/>
      <c r="X52" s="18"/>
      <c r="Y52" s="18">
        <v>13.95</v>
      </c>
      <c r="Z52" s="18">
        <v>17.16</v>
      </c>
      <c r="AA52" s="18">
        <v>16.18</v>
      </c>
      <c r="AB52" s="18">
        <v>19.899999999999999</v>
      </c>
      <c r="AC52" s="6">
        <v>12.6</v>
      </c>
      <c r="AD52" s="18">
        <f t="shared" si="0"/>
        <v>15.497999999999999</v>
      </c>
      <c r="AE52" s="6"/>
      <c r="AF52" s="6"/>
    </row>
    <row r="53" spans="1:32" s="1" customFormat="1">
      <c r="A53" s="4" t="s">
        <v>137</v>
      </c>
      <c r="B53" s="7" t="s">
        <v>61</v>
      </c>
      <c r="C53" s="4" t="s">
        <v>9</v>
      </c>
      <c r="D53" s="4">
        <v>19</v>
      </c>
      <c r="E53" s="17">
        <v>0.5</v>
      </c>
      <c r="F53" s="17">
        <v>0.61</v>
      </c>
      <c r="G53" s="17">
        <v>0.46</v>
      </c>
      <c r="H53" s="17">
        <v>0.56999999999999995</v>
      </c>
      <c r="I53" s="17">
        <v>0.51</v>
      </c>
      <c r="J53" s="17">
        <v>0.63</v>
      </c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6">
        <v>0.4</v>
      </c>
      <c r="AD53" s="18">
        <f t="shared" si="0"/>
        <v>0.49199999999999999</v>
      </c>
      <c r="AE53" s="6"/>
      <c r="AF53" s="6"/>
    </row>
    <row r="54" spans="1:32" s="1" customFormat="1">
      <c r="A54" s="4" t="s">
        <v>138</v>
      </c>
      <c r="B54" s="5" t="s">
        <v>62</v>
      </c>
      <c r="C54" s="4" t="s">
        <v>9</v>
      </c>
      <c r="D54" s="4">
        <v>6</v>
      </c>
      <c r="E54" s="17">
        <v>1.37</v>
      </c>
      <c r="F54" s="17">
        <v>1.68</v>
      </c>
      <c r="G54" s="17">
        <v>0.75</v>
      </c>
      <c r="H54" s="17">
        <v>0.92</v>
      </c>
      <c r="I54" s="17">
        <v>1.23</v>
      </c>
      <c r="J54" s="17">
        <v>1.51</v>
      </c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6">
        <v>0.69</v>
      </c>
      <c r="AD54" s="18">
        <f t="shared" si="0"/>
        <v>0.8486999999999999</v>
      </c>
      <c r="AE54" s="6"/>
      <c r="AF54" s="6"/>
    </row>
    <row r="55" spans="1:32" s="1" customFormat="1">
      <c r="A55" s="4" t="s">
        <v>139</v>
      </c>
      <c r="B55" s="7" t="s">
        <v>63</v>
      </c>
      <c r="C55" s="4" t="s">
        <v>9</v>
      </c>
      <c r="D55" s="4">
        <v>15</v>
      </c>
      <c r="E55" s="17">
        <v>2.58</v>
      </c>
      <c r="F55" s="17">
        <v>3.17</v>
      </c>
      <c r="G55" s="17">
        <v>1.61</v>
      </c>
      <c r="H55" s="17">
        <v>1.98</v>
      </c>
      <c r="I55" s="17">
        <v>3.29</v>
      </c>
      <c r="J55" s="17">
        <v>4.05</v>
      </c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6">
        <v>1</v>
      </c>
      <c r="AD55" s="18">
        <f t="shared" si="0"/>
        <v>1.23</v>
      </c>
      <c r="AE55" s="6"/>
      <c r="AF55" s="6"/>
    </row>
    <row r="56" spans="1:32" s="1" customFormat="1">
      <c r="A56" s="4" t="s">
        <v>140</v>
      </c>
      <c r="B56" s="7" t="s">
        <v>64</v>
      </c>
      <c r="C56" s="4" t="s">
        <v>9</v>
      </c>
      <c r="D56" s="4">
        <v>45</v>
      </c>
      <c r="E56" s="17">
        <v>1.57</v>
      </c>
      <c r="F56" s="17">
        <v>1.93</v>
      </c>
      <c r="G56" s="17">
        <v>0.81</v>
      </c>
      <c r="H56" s="17">
        <v>1</v>
      </c>
      <c r="I56" s="17">
        <v>2.2599999999999998</v>
      </c>
      <c r="J56" s="17">
        <v>2.78</v>
      </c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6">
        <v>0.8</v>
      </c>
      <c r="AD56" s="18">
        <f t="shared" si="0"/>
        <v>0.98399999999999999</v>
      </c>
      <c r="AE56" s="6"/>
      <c r="AF56" s="6"/>
    </row>
    <row r="57" spans="1:32" s="1" customFormat="1">
      <c r="A57" s="4" t="s">
        <v>141</v>
      </c>
      <c r="B57" s="5" t="s">
        <v>85</v>
      </c>
      <c r="C57" s="4" t="s">
        <v>9</v>
      </c>
      <c r="D57" s="4">
        <v>5</v>
      </c>
      <c r="E57" s="17">
        <v>5.51</v>
      </c>
      <c r="F57" s="17">
        <v>6.78</v>
      </c>
      <c r="G57" s="16">
        <v>0</v>
      </c>
      <c r="H57" s="16">
        <v>0</v>
      </c>
      <c r="I57" s="17">
        <v>4.96</v>
      </c>
      <c r="J57" s="17">
        <v>6.1</v>
      </c>
      <c r="K57" s="18"/>
      <c r="L57" s="18"/>
      <c r="M57" s="18"/>
      <c r="N57" s="18"/>
      <c r="O57" s="18"/>
      <c r="P57" s="18"/>
      <c r="Q57" s="18">
        <v>6.84</v>
      </c>
      <c r="R57" s="18">
        <v>8.41</v>
      </c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6">
        <v>2.87</v>
      </c>
      <c r="AD57" s="18">
        <f t="shared" si="0"/>
        <v>3.5301</v>
      </c>
      <c r="AE57" s="6"/>
      <c r="AF57" s="6"/>
    </row>
    <row r="58" spans="1:32" s="1" customFormat="1">
      <c r="A58" s="4" t="s">
        <v>142</v>
      </c>
      <c r="B58" s="5" t="s">
        <v>86</v>
      </c>
      <c r="C58" s="4" t="s">
        <v>9</v>
      </c>
      <c r="D58" s="4">
        <v>4</v>
      </c>
      <c r="E58" s="17">
        <v>3.06</v>
      </c>
      <c r="F58" s="17">
        <v>3.76</v>
      </c>
      <c r="G58" s="16">
        <v>0</v>
      </c>
      <c r="H58" s="16">
        <v>0</v>
      </c>
      <c r="I58" s="17">
        <v>2.44</v>
      </c>
      <c r="J58" s="17">
        <v>3</v>
      </c>
      <c r="K58" s="18"/>
      <c r="L58" s="18"/>
      <c r="M58" s="18"/>
      <c r="N58" s="18"/>
      <c r="O58" s="18"/>
      <c r="P58" s="18"/>
      <c r="Q58" s="18">
        <v>2.63</v>
      </c>
      <c r="R58" s="18">
        <v>3.23</v>
      </c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6">
        <v>3.73</v>
      </c>
      <c r="AD58" s="18">
        <f t="shared" si="0"/>
        <v>4.5879000000000003</v>
      </c>
      <c r="AE58" s="6"/>
      <c r="AF58" s="6"/>
    </row>
    <row r="59" spans="1:32" s="1" customFormat="1" ht="35.25" customHeight="1">
      <c r="A59" s="4" t="s">
        <v>143</v>
      </c>
      <c r="B59" s="9" t="s">
        <v>65</v>
      </c>
      <c r="C59" s="4" t="s">
        <v>21</v>
      </c>
      <c r="D59" s="4">
        <v>4</v>
      </c>
      <c r="E59" s="17"/>
      <c r="F59" s="17"/>
      <c r="G59" s="17"/>
      <c r="H59" s="17"/>
      <c r="I59" s="17">
        <v>3.74</v>
      </c>
      <c r="J59" s="17">
        <v>4.5999999999999996</v>
      </c>
      <c r="K59" s="18"/>
      <c r="L59" s="18"/>
      <c r="M59" s="18"/>
      <c r="N59" s="18"/>
      <c r="O59" s="18"/>
      <c r="P59" s="18"/>
      <c r="Q59" s="18">
        <v>2.29</v>
      </c>
      <c r="R59" s="18">
        <v>2.82</v>
      </c>
      <c r="S59" s="18"/>
      <c r="T59" s="18"/>
      <c r="U59" s="18"/>
      <c r="V59" s="18"/>
      <c r="W59" s="18"/>
      <c r="X59" s="18"/>
      <c r="Y59" s="18"/>
      <c r="Z59" s="18"/>
      <c r="AA59" s="18">
        <v>2.7</v>
      </c>
      <c r="AB59" s="18">
        <v>3.32</v>
      </c>
      <c r="AC59" s="6">
        <v>2.5</v>
      </c>
      <c r="AD59" s="18">
        <f t="shared" si="0"/>
        <v>3.0750000000000002</v>
      </c>
      <c r="AE59" s="6"/>
      <c r="AF59" s="6"/>
    </row>
    <row r="60" spans="1:32" s="1" customFormat="1" ht="33.75" customHeight="1">
      <c r="A60" s="4" t="s">
        <v>144</v>
      </c>
      <c r="B60" s="9" t="s">
        <v>66</v>
      </c>
      <c r="C60" s="4" t="s">
        <v>9</v>
      </c>
      <c r="D60" s="4">
        <v>49</v>
      </c>
      <c r="E60" s="16">
        <v>0</v>
      </c>
      <c r="F60" s="16">
        <v>0</v>
      </c>
      <c r="G60" s="17">
        <v>2.09</v>
      </c>
      <c r="H60" s="17">
        <v>2.57</v>
      </c>
      <c r="I60" s="19">
        <v>2.2000000000000002</v>
      </c>
      <c r="J60" s="19">
        <v>2.71</v>
      </c>
      <c r="K60" s="18"/>
      <c r="L60" s="18"/>
      <c r="M60" s="18"/>
      <c r="N60" s="18"/>
      <c r="O60" s="18"/>
      <c r="P60" s="18"/>
      <c r="Q60" s="18">
        <v>3.84</v>
      </c>
      <c r="R60" s="18">
        <v>4.72</v>
      </c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6">
        <v>2.15</v>
      </c>
      <c r="AD60" s="18">
        <f t="shared" si="0"/>
        <v>2.6444999999999999</v>
      </c>
      <c r="AE60" s="6"/>
      <c r="AF60" s="6"/>
    </row>
    <row r="61" spans="1:32" s="1" customFormat="1" ht="34.5" customHeight="1">
      <c r="A61" s="4" t="s">
        <v>145</v>
      </c>
      <c r="B61" s="11" t="s">
        <v>87</v>
      </c>
      <c r="C61" s="4" t="s">
        <v>21</v>
      </c>
      <c r="D61" s="4">
        <v>7</v>
      </c>
      <c r="E61" s="17"/>
      <c r="F61" s="17"/>
      <c r="G61" s="17"/>
      <c r="H61" s="17"/>
      <c r="I61" s="18"/>
      <c r="J61" s="18"/>
      <c r="K61" s="18"/>
      <c r="L61" s="18"/>
      <c r="M61" s="18"/>
      <c r="N61" s="18"/>
      <c r="O61" s="18"/>
      <c r="P61" s="18"/>
      <c r="Q61" s="18">
        <v>20.81</v>
      </c>
      <c r="R61" s="18">
        <v>25.6</v>
      </c>
      <c r="S61" s="18"/>
      <c r="T61" s="18"/>
      <c r="U61" s="18"/>
      <c r="V61" s="18"/>
      <c r="W61" s="18"/>
      <c r="X61" s="18"/>
      <c r="Y61" s="18">
        <v>13.42</v>
      </c>
      <c r="Z61" s="18">
        <v>16.510000000000002</v>
      </c>
      <c r="AA61" s="18">
        <v>10.16</v>
      </c>
      <c r="AB61" s="18">
        <v>12.5</v>
      </c>
      <c r="AC61" s="6">
        <v>3.1</v>
      </c>
      <c r="AD61" s="18">
        <f t="shared" si="0"/>
        <v>3.8130000000000002</v>
      </c>
      <c r="AE61" s="6"/>
      <c r="AF61" s="6"/>
    </row>
    <row r="62" spans="1:32" s="1" customFormat="1">
      <c r="A62" s="4" t="s">
        <v>146</v>
      </c>
      <c r="B62" s="5" t="s">
        <v>67</v>
      </c>
      <c r="C62" s="4" t="s">
        <v>19</v>
      </c>
      <c r="D62" s="4">
        <v>5</v>
      </c>
      <c r="E62" s="16">
        <v>0</v>
      </c>
      <c r="F62" s="16">
        <v>0</v>
      </c>
      <c r="G62" s="17">
        <v>9.81</v>
      </c>
      <c r="H62" s="17">
        <v>12.07</v>
      </c>
      <c r="I62" s="18">
        <v>20</v>
      </c>
      <c r="J62" s="18">
        <v>24.6</v>
      </c>
      <c r="K62" s="18"/>
      <c r="L62" s="18"/>
      <c r="M62" s="18"/>
      <c r="N62" s="18"/>
      <c r="O62" s="18">
        <v>84.29</v>
      </c>
      <c r="P62" s="18">
        <v>103.68</v>
      </c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6">
        <v>9.6</v>
      </c>
      <c r="AD62" s="18">
        <f t="shared" si="0"/>
        <v>11.808</v>
      </c>
      <c r="AE62" s="6"/>
      <c r="AF62" s="6"/>
    </row>
    <row r="63" spans="1:32" s="1" customFormat="1">
      <c r="A63" s="4" t="s">
        <v>147</v>
      </c>
      <c r="B63" s="5" t="s">
        <v>68</v>
      </c>
      <c r="C63" s="4" t="s">
        <v>9</v>
      </c>
      <c r="D63" s="4">
        <v>1</v>
      </c>
      <c r="E63" s="16">
        <v>0</v>
      </c>
      <c r="F63" s="16">
        <v>0</v>
      </c>
      <c r="G63" s="17">
        <v>124.58</v>
      </c>
      <c r="H63" s="17">
        <v>153.22999999999999</v>
      </c>
      <c r="I63" s="18">
        <v>55</v>
      </c>
      <c r="J63" s="18">
        <v>67.650000000000006</v>
      </c>
      <c r="K63" s="18"/>
      <c r="L63" s="18"/>
      <c r="M63" s="18"/>
      <c r="N63" s="18"/>
      <c r="O63" s="18">
        <v>101.7</v>
      </c>
      <c r="P63" s="18">
        <v>125.09</v>
      </c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6">
        <v>84</v>
      </c>
      <c r="AD63" s="18">
        <f t="shared" si="0"/>
        <v>103.32</v>
      </c>
      <c r="AE63" s="6"/>
      <c r="AF63" s="6"/>
    </row>
    <row r="64" spans="1:32" s="1" customFormat="1" ht="20.25" customHeight="1">
      <c r="A64" s="4" t="s">
        <v>148</v>
      </c>
      <c r="B64" s="12" t="s">
        <v>69</v>
      </c>
      <c r="C64" s="4" t="s">
        <v>21</v>
      </c>
      <c r="D64" s="4">
        <v>2</v>
      </c>
      <c r="E64" s="17">
        <v>6.38</v>
      </c>
      <c r="F64" s="17">
        <v>7.85</v>
      </c>
      <c r="G64" s="17">
        <v>2.0099999999999998</v>
      </c>
      <c r="H64" s="17">
        <v>2.4700000000000002</v>
      </c>
      <c r="I64" s="18">
        <v>6.4</v>
      </c>
      <c r="J64" s="18">
        <v>7.87</v>
      </c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6">
        <v>1.45</v>
      </c>
      <c r="AD64" s="18">
        <f t="shared" ref="AD64:AD68" si="1">AC64*1.23</f>
        <v>1.7834999999999999</v>
      </c>
      <c r="AE64" s="6"/>
      <c r="AF64" s="6"/>
    </row>
    <row r="65" spans="1:33" s="1" customFormat="1">
      <c r="A65" s="4" t="s">
        <v>149</v>
      </c>
      <c r="B65" s="5" t="s">
        <v>70</v>
      </c>
      <c r="C65" s="4" t="s">
        <v>21</v>
      </c>
      <c r="D65" s="4">
        <v>4</v>
      </c>
      <c r="E65" s="17">
        <v>8.52</v>
      </c>
      <c r="F65" s="17">
        <v>10.48</v>
      </c>
      <c r="G65" s="16">
        <v>0</v>
      </c>
      <c r="H65" s="16">
        <v>0</v>
      </c>
      <c r="I65" s="18">
        <v>6.72</v>
      </c>
      <c r="J65" s="18">
        <v>8.27</v>
      </c>
      <c r="K65" s="18"/>
      <c r="L65" s="18"/>
      <c r="M65" s="18"/>
      <c r="N65" s="18"/>
      <c r="O65" s="18">
        <v>9.4499999999999993</v>
      </c>
      <c r="P65" s="18">
        <v>11.62</v>
      </c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6">
        <v>2.25</v>
      </c>
      <c r="AD65" s="18">
        <f t="shared" si="1"/>
        <v>2.7675000000000001</v>
      </c>
      <c r="AE65" s="6"/>
      <c r="AF65" s="6"/>
    </row>
    <row r="66" spans="1:33" s="1" customFormat="1">
      <c r="A66" s="4" t="s">
        <v>150</v>
      </c>
      <c r="B66" s="5" t="s">
        <v>71</v>
      </c>
      <c r="C66" s="4" t="s">
        <v>21</v>
      </c>
      <c r="D66" s="4">
        <v>6</v>
      </c>
      <c r="E66" s="17">
        <v>11.25</v>
      </c>
      <c r="F66" s="17">
        <v>13.84</v>
      </c>
      <c r="G66" s="17">
        <v>9.7100000000000009</v>
      </c>
      <c r="H66" s="17">
        <v>11.94</v>
      </c>
      <c r="I66" s="18">
        <v>16.03</v>
      </c>
      <c r="J66" s="18">
        <v>19.72</v>
      </c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6">
        <v>2.66</v>
      </c>
      <c r="AD66" s="18">
        <f t="shared" si="1"/>
        <v>3.2718000000000003</v>
      </c>
      <c r="AE66" s="6"/>
      <c r="AF66" s="6"/>
    </row>
    <row r="67" spans="1:33" s="1" customFormat="1" ht="23.25" customHeight="1">
      <c r="A67" s="4" t="s">
        <v>151</v>
      </c>
      <c r="B67" s="12" t="s">
        <v>72</v>
      </c>
      <c r="C67" s="4" t="s">
        <v>21</v>
      </c>
      <c r="D67" s="4">
        <v>6</v>
      </c>
      <c r="E67" s="17">
        <v>4.3499999999999996</v>
      </c>
      <c r="F67" s="17">
        <v>5.35</v>
      </c>
      <c r="G67" s="17">
        <v>1.38</v>
      </c>
      <c r="H67" s="17">
        <v>1.7</v>
      </c>
      <c r="I67" s="18">
        <v>4.07</v>
      </c>
      <c r="J67" s="18">
        <v>5.01</v>
      </c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6">
        <v>1.1499999999999999</v>
      </c>
      <c r="AD67" s="18">
        <f t="shared" si="1"/>
        <v>1.4144999999999999</v>
      </c>
      <c r="AE67" s="6"/>
      <c r="AF67" s="6"/>
    </row>
    <row r="68" spans="1:33" s="1" customFormat="1">
      <c r="A68" s="4" t="s">
        <v>152</v>
      </c>
      <c r="B68" s="5" t="s">
        <v>73</v>
      </c>
      <c r="C68" s="4" t="s">
        <v>21</v>
      </c>
      <c r="D68" s="4">
        <v>13</v>
      </c>
      <c r="E68" s="17">
        <v>1.61</v>
      </c>
      <c r="F68" s="17">
        <v>1.98</v>
      </c>
      <c r="G68" s="17">
        <v>1.47</v>
      </c>
      <c r="H68" s="17">
        <v>1.81</v>
      </c>
      <c r="I68" s="18">
        <v>2.34</v>
      </c>
      <c r="J68" s="18">
        <v>2.88</v>
      </c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6">
        <v>0.4</v>
      </c>
      <c r="AD68" s="18">
        <f t="shared" si="1"/>
        <v>0.49199999999999999</v>
      </c>
      <c r="AE68" s="6"/>
      <c r="AF68" s="6"/>
    </row>
    <row r="69" spans="1:33" s="1" customFormat="1">
      <c r="A69" s="21" t="s">
        <v>156</v>
      </c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0"/>
    </row>
    <row r="71" spans="1:33">
      <c r="AG71" s="3"/>
    </row>
  </sheetData>
  <autoFilter ref="A3:AF69"/>
  <mergeCells count="3">
    <mergeCell ref="B2:AF2"/>
    <mergeCell ref="A69:AE69"/>
    <mergeCell ref="A1:B1"/>
  </mergeCells>
  <hyperlinks>
    <hyperlink ref="E1" r:id="rId1"/>
    <hyperlink ref="AA1" r:id="rId2"/>
    <hyperlink ref="Y1" r:id="rId3"/>
    <hyperlink ref="W1" r:id="rId4"/>
    <hyperlink ref="S1" r:id="rId5"/>
    <hyperlink ref="Q1" r:id="rId6"/>
    <hyperlink ref="O1" r:id="rId7"/>
    <hyperlink ref="M1" r:id="rId8"/>
    <hyperlink ref="K1" r:id="rId9"/>
    <hyperlink ref="I1" r:id="rId10"/>
    <hyperlink ref="G1" r:id="rId11"/>
  </hyperlinks>
  <pageMargins left="0.70866141732283472" right="0.70866141732283472" top="0.74803149606299213" bottom="0.74803149606299213" header="0.31496062992125984" footer="0.31496062992125984"/>
  <pageSetup paperSize="9" scale="29" fitToHeight="0" orientation="landscape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Kaczmarek</dc:creator>
  <cp:lastModifiedBy>prychlik</cp:lastModifiedBy>
  <cp:lastPrinted>2016-03-30T07:24:09Z</cp:lastPrinted>
  <dcterms:created xsi:type="dcterms:W3CDTF">2016-03-30T05:29:27Z</dcterms:created>
  <dcterms:modified xsi:type="dcterms:W3CDTF">2016-04-01T10:30:59Z</dcterms:modified>
</cp:coreProperties>
</file>