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Arkusz1" sheetId="1" r:id="rId1"/>
  </sheets>
  <definedNames>
    <definedName name="_xlnm._FilterDatabase" localSheetId="0" hidden="1">Arkusz1!$A$3:$F$67</definedName>
  </definedNames>
  <calcPr calcId="152511"/>
</workbook>
</file>

<file path=xl/calcChain.xml><?xml version="1.0" encoding="utf-8"?>
<calcChain xmlns="http://schemas.openxmlformats.org/spreadsheetml/2006/main">
  <c r="F65" i="1" l="1"/>
  <c r="F14" i="1"/>
  <c r="F15" i="1"/>
  <c r="F16" i="1"/>
  <c r="F56" i="1"/>
  <c r="F66" i="1"/>
  <c r="F13" i="1" l="1"/>
  <c r="F12" i="1"/>
  <c r="F11" i="1"/>
  <c r="F10" i="1"/>
  <c r="F23" i="1"/>
  <c r="F22" i="1"/>
  <c r="F21" i="1"/>
  <c r="F20" i="1"/>
  <c r="F19" i="1"/>
  <c r="F18" i="1"/>
  <c r="F17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42" i="1"/>
  <c r="F41" i="1"/>
  <c r="F40" i="1"/>
  <c r="F47" i="1"/>
  <c r="F46" i="1"/>
  <c r="F45" i="1"/>
  <c r="F44" i="1"/>
  <c r="F43" i="1"/>
  <c r="F48" i="1"/>
  <c r="F49" i="1"/>
  <c r="F50" i="1"/>
  <c r="F51" i="1"/>
  <c r="F52" i="1"/>
  <c r="F53" i="1"/>
  <c r="F54" i="1"/>
  <c r="F55" i="1"/>
  <c r="F57" i="1"/>
  <c r="F58" i="1"/>
  <c r="F59" i="1"/>
  <c r="F60" i="1"/>
  <c r="F61" i="1"/>
  <c r="F62" i="1"/>
  <c r="F63" i="1"/>
  <c r="F64" i="1"/>
  <c r="F9" i="1"/>
  <c r="F8" i="1"/>
  <c r="F7" i="1"/>
  <c r="F6" i="1"/>
  <c r="F5" i="1"/>
  <c r="F4" i="1"/>
  <c r="F67" i="1" l="1"/>
</calcChain>
</file>

<file path=xl/sharedStrings.xml><?xml version="1.0" encoding="utf-8"?>
<sst xmlns="http://schemas.openxmlformats.org/spreadsheetml/2006/main" count="199" uniqueCount="140">
  <si>
    <t>lp</t>
  </si>
  <si>
    <t>Nazwa towaru</t>
  </si>
  <si>
    <t>Jednostka miary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</si>
  <si>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</si>
  <si>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</si>
  <si>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</si>
  <si>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</si>
  <si>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</si>
  <si>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</si>
  <si>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</si>
  <si>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</si>
  <si>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</si>
  <si>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</si>
  <si>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</si>
  <si>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</si>
  <si>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</si>
  <si>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</si>
  <si>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</si>
  <si>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</si>
  <si>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</si>
  <si>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</si>
  <si>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</si>
  <si>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</si>
  <si>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</si>
  <si>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</si>
  <si>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</si>
  <si>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</si>
  <si>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</si>
  <si>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</si>
  <si>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</si>
  <si>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</si>
  <si>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</si>
  <si>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</si>
  <si>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</si>
  <si>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</si>
  <si>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</si>
  <si>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</si>
  <si>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</si>
  <si>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</si>
  <si>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</si>
  <si>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</si>
  <si>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</si>
  <si>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</si>
  <si>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</si>
  <si>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</si>
  <si>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</si>
  <si>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</si>
  <si>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</si>
  <si>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</si>
  <si>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</si>
  <si>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</si>
  <si>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</si>
  <si>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</si>
  <si>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</si>
  <si>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</si>
  <si>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</si>
  <si>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</si>
  <si>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</si>
  <si>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</si>
  <si>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</si>
  <si>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</si>
  <si>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</si>
  <si>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</si>
  <si>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</si>
  <si>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</si>
  <si>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</si>
  <si>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baterie AAA alkaiczne manganowe (cienkie paluszki)</t>
  </si>
  <si>
    <t>baterie AA alkaiczne manganowe</t>
  </si>
  <si>
    <t>bateria RLR6 Rozmiar: 9V</t>
  </si>
  <si>
    <t>Bloczki samoprzylepne 51X38 mm, 100 karteczek w bloczku</t>
  </si>
  <si>
    <t>Bloczki samoprzylepne 76X76 mm, 100 karteczek w bloczku</t>
  </si>
  <si>
    <t>Blok biurowy A4 (100 kartek)</t>
  </si>
  <si>
    <t>Cienkopis czerwony</t>
  </si>
  <si>
    <t>Cienkopis zielony</t>
  </si>
  <si>
    <t>Druki pocztowe książki nadawczej A-5</t>
  </si>
  <si>
    <t>Długopisy niebieskie – kulka pisząca średnicy 0,05 mm</t>
  </si>
  <si>
    <t>Dziennik korespondencyjny A-4 (min. 300 kartek, okładka twarda tekturowwa dziennik do ewidencji korespondencji przychodzącej i wychodzącej</t>
  </si>
  <si>
    <t>Dziurkacz do 20 kartek, z ogranicznikiem formatu</t>
  </si>
  <si>
    <t>Grzbiety plastikowe do bindowania 12,5 mm (op. 50 szt.)</t>
  </si>
  <si>
    <t>Grzbiety plastikowe do bindowania 8mm (op. 50 szt.)</t>
  </si>
  <si>
    <t>Okładki do bindowania A4 kartonowe</t>
  </si>
  <si>
    <t xml:space="preserve">Okładki do bindowania A4 przód przeźroczyste </t>
  </si>
  <si>
    <t>Gumka do zmazywania</t>
  </si>
  <si>
    <t>Kalkulator (min. 12 pozycyjny z dużym wyświetlaczem; podwójne zasilanie, zaokrąglanie wyników, klawisz podwójnego zera, cofanie ostatnio wprowadzonej pozycji, selektor miejsc dziesiętnych, wymiary 199x153x30,5mm (+/-10mm)</t>
  </si>
  <si>
    <t>Klej w sztyfcie 36g</t>
  </si>
  <si>
    <t>Klipy biurowe 19mm – op. 12 szt.</t>
  </si>
  <si>
    <t>Klipy biurowe 25mm – op. 12 szt.</t>
  </si>
  <si>
    <t>Klipy biurowe 32mm – op. 12 szt.</t>
  </si>
  <si>
    <t xml:space="preserve">Koperta biała b4 HK rozszerzone dno i boki 250x353x38mm </t>
  </si>
  <si>
    <t>Korektor w taśmie 8mx5mm</t>
  </si>
  <si>
    <t>Kostka papierowa biała nieklejona 85x85x40mm</t>
  </si>
  <si>
    <t>Kosz na śmieci 12l – ażurowy</t>
  </si>
  <si>
    <t>Koszulki A4 – 45 mikronów (100 szt./op.)</t>
  </si>
  <si>
    <t>Linijka 20 cm</t>
  </si>
  <si>
    <t>Linijka 50 cm</t>
  </si>
  <si>
    <t>Marker czarny</t>
  </si>
  <si>
    <t>Marker do płyt CD</t>
  </si>
  <si>
    <t>nożyczki biurowe ok. 21 cm</t>
  </si>
  <si>
    <t>Ołówek HB</t>
  </si>
  <si>
    <t>pendrive 3.0 16 G</t>
  </si>
  <si>
    <t>Pinezki do tablicy korkowej mix kolorów 50 szt./op</t>
  </si>
  <si>
    <t>Przybornik na biurko wymiary około 230x170x50 mm</t>
  </si>
  <si>
    <t>Rozszywacz z blokadą</t>
  </si>
  <si>
    <t>Segregator a4/50mm wykonany z tektury obustronnie pokrytej  folią, wyposażony w  mechanizm dźwigowy z dociskaczem, kolor czerwony</t>
  </si>
  <si>
    <t>Skoroszyt foliowy a4 z listwą zawieszkową (op. 10 szt)</t>
  </si>
  <si>
    <t>Spinacze biurowe 25 mm opak. 100 szt.</t>
  </si>
  <si>
    <t>Spinacze biurowe 50 mm opak. 100 szt.</t>
  </si>
  <si>
    <t>Tablica korkowa 120 x 90 cm</t>
  </si>
  <si>
    <t>Tablica korkowa 70x50</t>
  </si>
  <si>
    <t>Tablica korkowa 60x40</t>
  </si>
  <si>
    <t>Taśma klejąca 18 mm</t>
  </si>
  <si>
    <t>Teczka z gumką A4</t>
  </si>
  <si>
    <t>Temperówka metalowa pojedyncza</t>
  </si>
  <si>
    <t>Zakreślacze (jaskrawe)</t>
  </si>
  <si>
    <t>zeszyt A4 96 kartek  twarda oprawa kratka</t>
  </si>
  <si>
    <t>zeszyt A5 96 kartek  twarda oprawa kratka</t>
  </si>
  <si>
    <t>Znaczniki indeksujące samoprzylepne 20 x 50 mm– min. 4 kolory po min. 40 karteczek w każdym</t>
  </si>
  <si>
    <t>Znaczniki indeksujące samoprzylepne przezroczyste plastikowe 12x45 mm - min. 4 kolory po min. 25 karteczek w każdym</t>
  </si>
  <si>
    <t>Zszywacz metalowy do 40 kartek, głębokośc zszywania do 6 cm</t>
  </si>
  <si>
    <t>Zszywki 23/10  1000 szt./op</t>
  </si>
  <si>
    <t>Zszywki 23/13  1000 szt./op</t>
  </si>
  <si>
    <t>Zszywki 23/17 (op. 1000 szt.)</t>
  </si>
  <si>
    <t>zszywki 23/20  (op. 1000 szt.)</t>
  </si>
  <si>
    <t>Zszywki 23/6  (op. 1000 szt.)</t>
  </si>
  <si>
    <t>Zszywki 24/6 (op. 1000 szt.)</t>
  </si>
  <si>
    <t xml:space="preserve">Zszywki 23/23 (op. 1000 szt.) </t>
  </si>
  <si>
    <t>pudło archiwizacyjne tric 4, ścięte (wykonane z twardej tektury falistej, na grzbiecie miejsce do opisu, otwór ułatwiający wyjmowanie pojemnika, wymiary w cm: wys: 32,0, szer: 10,0 gł: 27,0)</t>
  </si>
  <si>
    <t>teczka do podpisu (10 kart)</t>
  </si>
  <si>
    <t>szt.</t>
  </si>
  <si>
    <t xml:space="preserve">szt. </t>
  </si>
  <si>
    <t>op.</t>
  </si>
  <si>
    <t>szt</t>
  </si>
  <si>
    <t xml:space="preserve"> Klipsy archiwizacyjne (100 sztuk w opakowaniu), plastikowe, do spinania dokumentów, przeznaczone dla pliku dokumentów o grubości min. 7cm, długość wąsów: min. 9cm odległość między dziurkami: 8cm kolor niebieski</t>
  </si>
  <si>
    <t>48.</t>
  </si>
  <si>
    <t>Cena jednostkowa (brutto)</t>
  </si>
  <si>
    <t>Cena łączna (brutto)</t>
  </si>
  <si>
    <t>razem brutto:</t>
  </si>
  <si>
    <t>cena jednopstkowa brutto poszczególnych pozycji jest wypełniana przez Wykonawcę</t>
  </si>
  <si>
    <t>data i podpis Wykonawcy:</t>
  </si>
  <si>
    <r>
      <t>SZCZEGÓŁOWY OPIS PRZEDMIOTU ZAMÓWIENIA (artykuły biurowe dla IPAW) -</t>
    </r>
    <r>
      <rPr>
        <b/>
        <sz val="11"/>
        <color theme="1"/>
        <rFont val="Calibri"/>
        <family val="2"/>
        <charset val="238"/>
        <scheme val="minor"/>
      </rPr>
      <t xml:space="preserve"> załącznik nr 3 do Zapytania ofertowego z dnia 30.11.2016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</si>
</sst>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Arial1"/>
      <charset val="238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0" fillId="3" borderId="1" xfId="1" applyFont="1" applyFill="1" applyBorder="1" applyAlignment="1">
      <alignment horizontal="center" vertical="center"/>
    </xf>
    <xf numFmtId="0" fontId="0" fillId="0" borderId="1" xfId="1" applyFont="1" applyFill="1" applyBorder="1"/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/>
    <xf numFmtId="0" fontId="0" fillId="0" borderId="0" xfId="0" applyFont="1"/>
    <xf numFmtId="0" fontId="0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0" fillId="3" borderId="1" xfId="1" applyFont="1" applyFill="1" applyBorder="1"/>
    <xf numFmtId="0" fontId="2" fillId="3" borderId="1" xfId="1" applyFont="1" applyFill="1" applyBorder="1"/>
    <xf numFmtId="0" fontId="2" fillId="3" borderId="1" xfId="1" applyFont="1" applyFill="1" applyBorder="1" applyAlignment="1">
      <alignment vertical="center"/>
    </xf>
    <xf numFmtId="0" fontId="2" fillId="3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 wrapText="1"/>
    </xf>
    <xf numFmtId="0" fontId="0" fillId="0" borderId="1" xfId="1" applyFont="1" applyFill="1" applyBorder="1" applyAlignment="1">
      <alignment horizontal="left" wrapText="1"/>
    </xf>
    <xf numFmtId="0" fontId="0" fillId="0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Border="1"/>
    <xf numFmtId="164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4" xfId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9" sqref="J9"/>
    </sheetView>
  </sheetViews>
  <sheetFormatPr defaultRowHeight="15"/>
  <cols>
    <col min="1" max="1" width="4.85546875" customWidth="1"/>
    <col min="2" max="2" width="63.85546875" customWidth="1"/>
    <col min="3" max="3" width="10.7109375" customWidth="1"/>
    <col min="4" max="4" width="9.5703125" bestFit="1" customWidth="1"/>
    <col min="5" max="5" width="17" bestFit="1" customWidth="1"/>
    <col min="6" max="6" width="15.85546875" bestFit="1" customWidth="1"/>
  </cols>
  <sheetData>
    <row r="1" spans="1:6" ht="15" customHeight="1">
      <c r="A1" s="33" t="s">
        <v>139</v>
      </c>
      <c r="B1" s="34"/>
      <c r="C1" s="34"/>
      <c r="D1" s="34"/>
      <c r="E1" s="34"/>
      <c r="F1" s="35"/>
    </row>
    <row r="2" spans="1:6" ht="31.5" customHeight="1">
      <c r="A2" s="36"/>
      <c r="B2" s="37"/>
      <c r="C2" s="37"/>
      <c r="D2" s="37"/>
      <c r="E2" s="37"/>
      <c r="F2" s="38"/>
    </row>
    <row r="3" spans="1:6" ht="45">
      <c r="A3" s="1" t="s">
        <v>0</v>
      </c>
      <c r="B3" s="2" t="s">
        <v>1</v>
      </c>
      <c r="C3" s="2" t="s">
        <v>2</v>
      </c>
      <c r="D3" s="2" t="s">
        <v>3</v>
      </c>
      <c r="E3" s="3" t="s">
        <v>134</v>
      </c>
      <c r="F3" s="23" t="s">
        <v>135</v>
      </c>
    </row>
    <row r="4" spans="1:6">
      <c r="A4" s="4" t="s">
        <v>4</v>
      </c>
      <c r="B4" s="7" t="s">
        <v>66</v>
      </c>
      <c r="C4" s="4" t="s">
        <v>128</v>
      </c>
      <c r="D4" s="4">
        <v>76</v>
      </c>
      <c r="E4" s="24">
        <v>0</v>
      </c>
      <c r="F4" s="24">
        <f t="shared" ref="F4:F32" si="0">D4*E4</f>
        <v>0</v>
      </c>
    </row>
    <row r="5" spans="1:6">
      <c r="A5" s="5" t="s">
        <v>5</v>
      </c>
      <c r="B5" s="7" t="s">
        <v>67</v>
      </c>
      <c r="C5" s="5" t="s">
        <v>128</v>
      </c>
      <c r="D5" s="4">
        <v>64</v>
      </c>
      <c r="E5" s="24">
        <v>0</v>
      </c>
      <c r="F5" s="24">
        <f t="shared" si="0"/>
        <v>0</v>
      </c>
    </row>
    <row r="6" spans="1:6">
      <c r="A6" s="5" t="s">
        <v>6</v>
      </c>
      <c r="B6" s="7" t="s">
        <v>68</v>
      </c>
      <c r="C6" s="5" t="s">
        <v>128</v>
      </c>
      <c r="D6" s="4">
        <v>4</v>
      </c>
      <c r="E6" s="24">
        <v>0</v>
      </c>
      <c r="F6" s="24">
        <f t="shared" si="0"/>
        <v>0</v>
      </c>
    </row>
    <row r="7" spans="1:6">
      <c r="A7" s="5" t="s">
        <v>7</v>
      </c>
      <c r="B7" s="8" t="s">
        <v>69</v>
      </c>
      <c r="C7" s="4" t="s">
        <v>128</v>
      </c>
      <c r="D7" s="4">
        <v>22</v>
      </c>
      <c r="E7" s="24">
        <v>0</v>
      </c>
      <c r="F7" s="24">
        <f t="shared" si="0"/>
        <v>0</v>
      </c>
    </row>
    <row r="8" spans="1:6">
      <c r="A8" s="5" t="s">
        <v>8</v>
      </c>
      <c r="B8" s="8" t="s">
        <v>70</v>
      </c>
      <c r="C8" s="4" t="s">
        <v>128</v>
      </c>
      <c r="D8" s="4">
        <v>33</v>
      </c>
      <c r="E8" s="24">
        <v>0</v>
      </c>
      <c r="F8" s="24">
        <f t="shared" si="0"/>
        <v>0</v>
      </c>
    </row>
    <row r="9" spans="1:6">
      <c r="A9" s="5" t="s">
        <v>9</v>
      </c>
      <c r="B9" s="9" t="s">
        <v>71</v>
      </c>
      <c r="C9" s="4" t="s">
        <v>128</v>
      </c>
      <c r="D9" s="4">
        <v>19</v>
      </c>
      <c r="E9" s="24">
        <v>0</v>
      </c>
      <c r="F9" s="24">
        <f t="shared" si="0"/>
        <v>0</v>
      </c>
    </row>
    <row r="10" spans="1:6">
      <c r="A10" s="5" t="s">
        <v>10</v>
      </c>
      <c r="B10" s="8" t="s">
        <v>72</v>
      </c>
      <c r="C10" s="4" t="s">
        <v>128</v>
      </c>
      <c r="D10" s="4">
        <v>24</v>
      </c>
      <c r="E10" s="24">
        <v>0</v>
      </c>
      <c r="F10" s="24">
        <f t="shared" si="0"/>
        <v>0</v>
      </c>
    </row>
    <row r="11" spans="1:6">
      <c r="A11" s="5" t="s">
        <v>11</v>
      </c>
      <c r="B11" s="8" t="s">
        <v>73</v>
      </c>
      <c r="C11" s="4" t="s">
        <v>128</v>
      </c>
      <c r="D11" s="4">
        <v>12</v>
      </c>
      <c r="E11" s="24">
        <v>0</v>
      </c>
      <c r="F11" s="24">
        <f t="shared" si="0"/>
        <v>0</v>
      </c>
    </row>
    <row r="12" spans="1:6">
      <c r="A12" s="5" t="s">
        <v>12</v>
      </c>
      <c r="B12" s="10" t="s">
        <v>74</v>
      </c>
      <c r="C12" s="5" t="s">
        <v>128</v>
      </c>
      <c r="D12" s="4">
        <v>15</v>
      </c>
      <c r="E12" s="24">
        <v>0</v>
      </c>
      <c r="F12" s="24">
        <f t="shared" si="0"/>
        <v>0</v>
      </c>
    </row>
    <row r="13" spans="1:6">
      <c r="A13" s="5" t="s">
        <v>13</v>
      </c>
      <c r="B13" s="8" t="s">
        <v>75</v>
      </c>
      <c r="C13" s="4" t="s">
        <v>128</v>
      </c>
      <c r="D13" s="4">
        <v>38</v>
      </c>
      <c r="E13" s="24">
        <v>0</v>
      </c>
      <c r="F13" s="24">
        <f t="shared" si="0"/>
        <v>0</v>
      </c>
    </row>
    <row r="14" spans="1:6" ht="45">
      <c r="A14" s="5" t="s">
        <v>14</v>
      </c>
      <c r="B14" s="11" t="s">
        <v>76</v>
      </c>
      <c r="C14" s="5" t="s">
        <v>129</v>
      </c>
      <c r="D14" s="4">
        <v>4</v>
      </c>
      <c r="E14" s="28">
        <v>0</v>
      </c>
      <c r="F14" s="24">
        <f>D14*E14</f>
        <v>0</v>
      </c>
    </row>
    <row r="15" spans="1:6">
      <c r="A15" s="5" t="s">
        <v>15</v>
      </c>
      <c r="B15" s="8" t="s">
        <v>77</v>
      </c>
      <c r="C15" s="4" t="s">
        <v>128</v>
      </c>
      <c r="D15" s="4">
        <v>3</v>
      </c>
      <c r="E15" s="24">
        <v>0</v>
      </c>
      <c r="F15" s="24">
        <f>D15*E15</f>
        <v>0</v>
      </c>
    </row>
    <row r="16" spans="1:6">
      <c r="A16" s="5" t="s">
        <v>16</v>
      </c>
      <c r="B16" s="9" t="s">
        <v>78</v>
      </c>
      <c r="C16" s="4" t="s">
        <v>130</v>
      </c>
      <c r="D16" s="4">
        <v>25</v>
      </c>
      <c r="E16" s="24">
        <v>0</v>
      </c>
      <c r="F16" s="24">
        <f>D16*E16</f>
        <v>0</v>
      </c>
    </row>
    <row r="17" spans="1:6">
      <c r="A17" s="5" t="s">
        <v>17</v>
      </c>
      <c r="B17" s="9" t="s">
        <v>79</v>
      </c>
      <c r="C17" s="4" t="s">
        <v>130</v>
      </c>
      <c r="D17" s="4">
        <v>25</v>
      </c>
      <c r="E17" s="24">
        <v>0</v>
      </c>
      <c r="F17" s="24">
        <f t="shared" si="0"/>
        <v>0</v>
      </c>
    </row>
    <row r="18" spans="1:6">
      <c r="A18" s="5" t="s">
        <v>18</v>
      </c>
      <c r="B18" s="7" t="s">
        <v>80</v>
      </c>
      <c r="C18" s="5" t="s">
        <v>128</v>
      </c>
      <c r="D18" s="4">
        <v>100</v>
      </c>
      <c r="E18" s="24">
        <v>0</v>
      </c>
      <c r="F18" s="24">
        <f t="shared" si="0"/>
        <v>0</v>
      </c>
    </row>
    <row r="19" spans="1:6">
      <c r="A19" s="5" t="s">
        <v>19</v>
      </c>
      <c r="B19" s="7" t="s">
        <v>81</v>
      </c>
      <c r="C19" s="5" t="s">
        <v>128</v>
      </c>
      <c r="D19" s="4">
        <v>100</v>
      </c>
      <c r="E19" s="24">
        <v>0</v>
      </c>
      <c r="F19" s="24">
        <f t="shared" si="0"/>
        <v>0</v>
      </c>
    </row>
    <row r="20" spans="1:6">
      <c r="A20" s="5" t="s">
        <v>20</v>
      </c>
      <c r="B20" s="8" t="s">
        <v>82</v>
      </c>
      <c r="C20" s="4" t="s">
        <v>128</v>
      </c>
      <c r="D20" s="4">
        <v>20</v>
      </c>
      <c r="E20" s="24">
        <v>0</v>
      </c>
      <c r="F20" s="24">
        <f t="shared" si="0"/>
        <v>0</v>
      </c>
    </row>
    <row r="21" spans="1:6" ht="60">
      <c r="A21" s="5" t="s">
        <v>21</v>
      </c>
      <c r="B21" s="11" t="s">
        <v>83</v>
      </c>
      <c r="C21" s="5" t="s">
        <v>129</v>
      </c>
      <c r="D21" s="4">
        <v>6</v>
      </c>
      <c r="E21" s="24">
        <v>0</v>
      </c>
      <c r="F21" s="24">
        <f t="shared" si="0"/>
        <v>0</v>
      </c>
    </row>
    <row r="22" spans="1:6">
      <c r="A22" s="5" t="s">
        <v>22</v>
      </c>
      <c r="B22" s="12" t="s">
        <v>84</v>
      </c>
      <c r="C22" s="4" t="s">
        <v>128</v>
      </c>
      <c r="D22" s="4">
        <v>5</v>
      </c>
      <c r="E22" s="24">
        <v>0</v>
      </c>
      <c r="F22" s="24">
        <f t="shared" si="0"/>
        <v>0</v>
      </c>
    </row>
    <row r="23" spans="1:6" ht="60">
      <c r="A23" s="5" t="s">
        <v>23</v>
      </c>
      <c r="B23" s="26" t="s">
        <v>132</v>
      </c>
      <c r="C23" s="25" t="s">
        <v>130</v>
      </c>
      <c r="D23" s="4">
        <v>1</v>
      </c>
      <c r="E23" s="24">
        <v>0</v>
      </c>
      <c r="F23" s="24">
        <f t="shared" si="0"/>
        <v>0</v>
      </c>
    </row>
    <row r="24" spans="1:6">
      <c r="A24" s="5" t="s">
        <v>24</v>
      </c>
      <c r="B24" s="9" t="s">
        <v>85</v>
      </c>
      <c r="C24" s="4" t="s">
        <v>130</v>
      </c>
      <c r="D24" s="4">
        <v>17</v>
      </c>
      <c r="E24" s="24">
        <v>0</v>
      </c>
      <c r="F24" s="24">
        <f t="shared" si="0"/>
        <v>0</v>
      </c>
    </row>
    <row r="25" spans="1:6">
      <c r="A25" s="5" t="s">
        <v>25</v>
      </c>
      <c r="B25" s="9" t="s">
        <v>86</v>
      </c>
      <c r="C25" s="4" t="s">
        <v>130</v>
      </c>
      <c r="D25" s="4">
        <v>13</v>
      </c>
      <c r="E25" s="24">
        <v>0</v>
      </c>
      <c r="F25" s="24">
        <f t="shared" si="0"/>
        <v>0</v>
      </c>
    </row>
    <row r="26" spans="1:6">
      <c r="A26" s="5" t="s">
        <v>26</v>
      </c>
      <c r="B26" s="9" t="s">
        <v>87</v>
      </c>
      <c r="C26" s="4" t="s">
        <v>130</v>
      </c>
      <c r="D26" s="4">
        <v>13</v>
      </c>
      <c r="E26" s="24">
        <v>0</v>
      </c>
      <c r="F26" s="24">
        <f t="shared" si="0"/>
        <v>0</v>
      </c>
    </row>
    <row r="27" spans="1:6">
      <c r="A27" s="6" t="s">
        <v>27</v>
      </c>
      <c r="B27" s="13" t="s">
        <v>88</v>
      </c>
      <c r="C27" s="22" t="s">
        <v>128</v>
      </c>
      <c r="D27" s="4">
        <v>50</v>
      </c>
      <c r="E27" s="24">
        <v>0</v>
      </c>
      <c r="F27" s="24">
        <f t="shared" si="0"/>
        <v>0</v>
      </c>
    </row>
    <row r="28" spans="1:6">
      <c r="A28" s="5" t="s">
        <v>28</v>
      </c>
      <c r="B28" s="8" t="s">
        <v>89</v>
      </c>
      <c r="C28" s="4" t="s">
        <v>128</v>
      </c>
      <c r="D28" s="4">
        <v>13</v>
      </c>
      <c r="E28" s="24">
        <v>0</v>
      </c>
      <c r="F28" s="24">
        <f t="shared" si="0"/>
        <v>0</v>
      </c>
    </row>
    <row r="29" spans="1:6">
      <c r="A29" s="5" t="s">
        <v>29</v>
      </c>
      <c r="B29" s="8" t="s">
        <v>90</v>
      </c>
      <c r="C29" s="4" t="s">
        <v>128</v>
      </c>
      <c r="D29" s="4">
        <v>22</v>
      </c>
      <c r="E29" s="24">
        <v>0</v>
      </c>
      <c r="F29" s="24">
        <f t="shared" si="0"/>
        <v>0</v>
      </c>
    </row>
    <row r="30" spans="1:6">
      <c r="A30" s="5" t="s">
        <v>30</v>
      </c>
      <c r="B30" s="9" t="s">
        <v>91</v>
      </c>
      <c r="C30" s="4" t="s">
        <v>131</v>
      </c>
      <c r="D30" s="4">
        <v>6</v>
      </c>
      <c r="E30" s="24">
        <v>0</v>
      </c>
      <c r="F30" s="24">
        <f t="shared" si="0"/>
        <v>0</v>
      </c>
    </row>
    <row r="31" spans="1:6">
      <c r="A31" s="5" t="s">
        <v>31</v>
      </c>
      <c r="B31" s="8" t="s">
        <v>92</v>
      </c>
      <c r="C31" s="4" t="s">
        <v>130</v>
      </c>
      <c r="D31" s="4">
        <v>20</v>
      </c>
      <c r="E31" s="24">
        <v>0</v>
      </c>
      <c r="F31" s="24">
        <f t="shared" si="0"/>
        <v>0</v>
      </c>
    </row>
    <row r="32" spans="1:6">
      <c r="A32" s="5" t="s">
        <v>32</v>
      </c>
      <c r="B32" s="9" t="s">
        <v>93</v>
      </c>
      <c r="C32" s="4" t="s">
        <v>128</v>
      </c>
      <c r="D32" s="4">
        <v>10</v>
      </c>
      <c r="E32" s="24">
        <v>0</v>
      </c>
      <c r="F32" s="24">
        <f t="shared" si="0"/>
        <v>0</v>
      </c>
    </row>
    <row r="33" spans="1:6">
      <c r="A33" s="5" t="s">
        <v>33</v>
      </c>
      <c r="B33" s="9" t="s">
        <v>94</v>
      </c>
      <c r="C33" s="4" t="s">
        <v>128</v>
      </c>
      <c r="D33" s="4">
        <v>4</v>
      </c>
      <c r="E33" s="24">
        <v>0</v>
      </c>
      <c r="F33" s="24">
        <f t="shared" ref="F33:F59" si="1">D33*E33</f>
        <v>0</v>
      </c>
    </row>
    <row r="34" spans="1:6">
      <c r="A34" s="5" t="s">
        <v>34</v>
      </c>
      <c r="B34" s="9" t="s">
        <v>95</v>
      </c>
      <c r="C34" s="4" t="s">
        <v>128</v>
      </c>
      <c r="D34" s="4">
        <v>6</v>
      </c>
      <c r="E34" s="24">
        <v>0</v>
      </c>
      <c r="F34" s="24">
        <f t="shared" si="1"/>
        <v>0</v>
      </c>
    </row>
    <row r="35" spans="1:6">
      <c r="A35" s="6" t="s">
        <v>35</v>
      </c>
      <c r="B35" s="14" t="s">
        <v>96</v>
      </c>
      <c r="C35" s="22" t="s">
        <v>128</v>
      </c>
      <c r="D35" s="4">
        <v>1</v>
      </c>
      <c r="E35" s="24">
        <v>0</v>
      </c>
      <c r="F35" s="24">
        <f t="shared" si="1"/>
        <v>0</v>
      </c>
    </row>
    <row r="36" spans="1:6">
      <c r="A36" s="6" t="s">
        <v>36</v>
      </c>
      <c r="B36" s="14" t="s">
        <v>97</v>
      </c>
      <c r="C36" s="22" t="s">
        <v>128</v>
      </c>
      <c r="D36" s="4">
        <v>8</v>
      </c>
      <c r="E36" s="24">
        <v>0</v>
      </c>
      <c r="F36" s="24">
        <f t="shared" si="1"/>
        <v>0</v>
      </c>
    </row>
    <row r="37" spans="1:6">
      <c r="A37" s="6" t="s">
        <v>37</v>
      </c>
      <c r="B37" s="15" t="s">
        <v>98</v>
      </c>
      <c r="C37" s="22" t="s">
        <v>128</v>
      </c>
      <c r="D37" s="4">
        <v>50</v>
      </c>
      <c r="E37" s="24">
        <v>0</v>
      </c>
      <c r="F37" s="24">
        <f t="shared" si="1"/>
        <v>0</v>
      </c>
    </row>
    <row r="38" spans="1:6">
      <c r="A38" s="6" t="s">
        <v>38</v>
      </c>
      <c r="B38" s="13" t="s">
        <v>99</v>
      </c>
      <c r="C38" s="6" t="s">
        <v>128</v>
      </c>
      <c r="D38" s="4">
        <v>7</v>
      </c>
      <c r="E38" s="24">
        <v>0</v>
      </c>
      <c r="F38" s="24">
        <f t="shared" si="1"/>
        <v>0</v>
      </c>
    </row>
    <row r="39" spans="1:6">
      <c r="A39" s="6" t="s">
        <v>39</v>
      </c>
      <c r="B39" s="15" t="s">
        <v>100</v>
      </c>
      <c r="C39" s="22" t="s">
        <v>130</v>
      </c>
      <c r="D39" s="4">
        <v>8</v>
      </c>
      <c r="E39" s="24">
        <v>0</v>
      </c>
      <c r="F39" s="24">
        <f t="shared" si="1"/>
        <v>0</v>
      </c>
    </row>
    <row r="40" spans="1:6">
      <c r="A40" s="6" t="s">
        <v>40</v>
      </c>
      <c r="B40" s="15" t="s">
        <v>101</v>
      </c>
      <c r="C40" s="22" t="s">
        <v>128</v>
      </c>
      <c r="D40" s="4">
        <v>8</v>
      </c>
      <c r="E40" s="24">
        <v>0</v>
      </c>
      <c r="F40" s="24">
        <f t="shared" si="1"/>
        <v>0</v>
      </c>
    </row>
    <row r="41" spans="1:6">
      <c r="A41" s="6" t="s">
        <v>41</v>
      </c>
      <c r="B41" s="15" t="s">
        <v>102</v>
      </c>
      <c r="C41" s="22" t="s">
        <v>128</v>
      </c>
      <c r="D41" s="4">
        <v>5</v>
      </c>
      <c r="E41" s="24">
        <v>0</v>
      </c>
      <c r="F41" s="24">
        <f t="shared" si="1"/>
        <v>0</v>
      </c>
    </row>
    <row r="42" spans="1:6" ht="30">
      <c r="A42" s="6" t="s">
        <v>42</v>
      </c>
      <c r="B42" s="16" t="s">
        <v>103</v>
      </c>
      <c r="C42" s="22" t="s">
        <v>128</v>
      </c>
      <c r="D42" s="4">
        <v>87</v>
      </c>
      <c r="E42" s="24">
        <v>0</v>
      </c>
      <c r="F42" s="24">
        <f t="shared" si="1"/>
        <v>0</v>
      </c>
    </row>
    <row r="43" spans="1:6">
      <c r="A43" s="5" t="s">
        <v>43</v>
      </c>
      <c r="B43" s="17" t="s">
        <v>104</v>
      </c>
      <c r="C43" s="4" t="s">
        <v>130</v>
      </c>
      <c r="D43" s="4">
        <v>21</v>
      </c>
      <c r="E43" s="24">
        <v>0</v>
      </c>
      <c r="F43" s="24">
        <f t="shared" si="1"/>
        <v>0</v>
      </c>
    </row>
    <row r="44" spans="1:6">
      <c r="A44" s="5" t="s">
        <v>44</v>
      </c>
      <c r="B44" s="8" t="s">
        <v>105</v>
      </c>
      <c r="C44" s="4" t="s">
        <v>130</v>
      </c>
      <c r="D44" s="4">
        <v>30</v>
      </c>
      <c r="E44" s="24">
        <v>0</v>
      </c>
      <c r="F44" s="24">
        <f t="shared" si="1"/>
        <v>0</v>
      </c>
    </row>
    <row r="45" spans="1:6">
      <c r="A45" s="5" t="s">
        <v>45</v>
      </c>
      <c r="B45" s="8" t="s">
        <v>106</v>
      </c>
      <c r="C45" s="4" t="s">
        <v>130</v>
      </c>
      <c r="D45" s="4">
        <v>13</v>
      </c>
      <c r="E45" s="24">
        <v>0</v>
      </c>
      <c r="F45" s="24">
        <f t="shared" si="1"/>
        <v>0</v>
      </c>
    </row>
    <row r="46" spans="1:6">
      <c r="A46" s="5" t="s">
        <v>46</v>
      </c>
      <c r="B46" s="8" t="s">
        <v>107</v>
      </c>
      <c r="C46" s="4" t="s">
        <v>128</v>
      </c>
      <c r="D46" s="4">
        <v>3</v>
      </c>
      <c r="E46" s="24">
        <v>0</v>
      </c>
      <c r="F46" s="24">
        <f t="shared" si="1"/>
        <v>0</v>
      </c>
    </row>
    <row r="47" spans="1:6">
      <c r="A47" s="5" t="s">
        <v>47</v>
      </c>
      <c r="B47" s="9" t="s">
        <v>108</v>
      </c>
      <c r="C47" s="4" t="s">
        <v>128</v>
      </c>
      <c r="D47" s="4">
        <v>6</v>
      </c>
      <c r="E47" s="24">
        <v>0</v>
      </c>
      <c r="F47" s="24">
        <f t="shared" si="1"/>
        <v>0</v>
      </c>
    </row>
    <row r="48" spans="1:6">
      <c r="A48" s="5" t="s">
        <v>48</v>
      </c>
      <c r="B48" s="7" t="s">
        <v>109</v>
      </c>
      <c r="C48" s="5" t="s">
        <v>129</v>
      </c>
      <c r="D48" s="4">
        <v>4</v>
      </c>
      <c r="E48" s="24">
        <v>0</v>
      </c>
      <c r="F48" s="24">
        <f t="shared" si="1"/>
        <v>0</v>
      </c>
    </row>
    <row r="49" spans="1:6">
      <c r="A49" s="5" t="s">
        <v>49</v>
      </c>
      <c r="B49" s="8" t="s">
        <v>110</v>
      </c>
      <c r="C49" s="4" t="s">
        <v>128</v>
      </c>
      <c r="D49" s="4">
        <v>17</v>
      </c>
      <c r="E49" s="24">
        <v>0</v>
      </c>
      <c r="F49" s="24">
        <f t="shared" si="1"/>
        <v>0</v>
      </c>
    </row>
    <row r="50" spans="1:6">
      <c r="A50" s="5" t="s">
        <v>50</v>
      </c>
      <c r="B50" s="9" t="s">
        <v>111</v>
      </c>
      <c r="C50" s="4" t="s">
        <v>128</v>
      </c>
      <c r="D50" s="4">
        <v>11</v>
      </c>
      <c r="E50" s="24">
        <v>0</v>
      </c>
      <c r="F50" s="24">
        <f t="shared" si="1"/>
        <v>0</v>
      </c>
    </row>
    <row r="51" spans="1:6">
      <c r="A51" s="5" t="s">
        <v>133</v>
      </c>
      <c r="B51" s="8" t="s">
        <v>112</v>
      </c>
      <c r="C51" s="4" t="s">
        <v>128</v>
      </c>
      <c r="D51" s="4">
        <v>7</v>
      </c>
      <c r="E51" s="24">
        <v>0</v>
      </c>
      <c r="F51" s="24">
        <f t="shared" si="1"/>
        <v>0</v>
      </c>
    </row>
    <row r="52" spans="1:6">
      <c r="A52" s="5" t="s">
        <v>51</v>
      </c>
      <c r="B52" s="8" t="s">
        <v>113</v>
      </c>
      <c r="C52" s="4" t="s">
        <v>128</v>
      </c>
      <c r="D52" s="4">
        <v>54</v>
      </c>
      <c r="E52" s="24">
        <v>0</v>
      </c>
      <c r="F52" s="24">
        <f t="shared" si="1"/>
        <v>0</v>
      </c>
    </row>
    <row r="53" spans="1:6">
      <c r="A53" s="5" t="s">
        <v>52</v>
      </c>
      <c r="B53" s="9" t="s">
        <v>114</v>
      </c>
      <c r="C53" s="4" t="s">
        <v>128</v>
      </c>
      <c r="D53" s="4">
        <v>6</v>
      </c>
      <c r="E53" s="24">
        <v>0</v>
      </c>
      <c r="F53" s="24">
        <f t="shared" si="1"/>
        <v>0</v>
      </c>
    </row>
    <row r="54" spans="1:6">
      <c r="A54" s="5" t="s">
        <v>53</v>
      </c>
      <c r="B54" s="9" t="s">
        <v>115</v>
      </c>
      <c r="C54" s="4" t="s">
        <v>128</v>
      </c>
      <c r="D54" s="4">
        <v>4</v>
      </c>
      <c r="E54" s="24">
        <v>0</v>
      </c>
      <c r="F54" s="24">
        <f t="shared" si="1"/>
        <v>0</v>
      </c>
    </row>
    <row r="55" spans="1:6" ht="30">
      <c r="A55" s="5" t="s">
        <v>54</v>
      </c>
      <c r="B55" s="17" t="s">
        <v>116</v>
      </c>
      <c r="C55" s="4" t="s">
        <v>128</v>
      </c>
      <c r="D55" s="4">
        <v>45</v>
      </c>
      <c r="E55" s="24">
        <v>0</v>
      </c>
      <c r="F55" s="24">
        <f t="shared" si="1"/>
        <v>0</v>
      </c>
    </row>
    <row r="56" spans="1:6" ht="30">
      <c r="A56" s="5" t="s">
        <v>55</v>
      </c>
      <c r="B56" s="18" t="s">
        <v>117</v>
      </c>
      <c r="C56" s="4" t="s">
        <v>130</v>
      </c>
      <c r="D56" s="4">
        <v>11</v>
      </c>
      <c r="E56" s="24">
        <v>0</v>
      </c>
      <c r="F56" s="24">
        <f>D56*E56</f>
        <v>0</v>
      </c>
    </row>
    <row r="57" spans="1:6">
      <c r="A57" s="5" t="s">
        <v>56</v>
      </c>
      <c r="B57" s="9" t="s">
        <v>118</v>
      </c>
      <c r="C57" s="4" t="s">
        <v>129</v>
      </c>
      <c r="D57" s="4">
        <v>7</v>
      </c>
      <c r="E57" s="24">
        <v>0</v>
      </c>
      <c r="F57" s="24">
        <f t="shared" si="1"/>
        <v>0</v>
      </c>
    </row>
    <row r="58" spans="1:6">
      <c r="A58" s="5" t="s">
        <v>57</v>
      </c>
      <c r="B58" s="19" t="s">
        <v>119</v>
      </c>
      <c r="C58" s="4" t="s">
        <v>130</v>
      </c>
      <c r="D58" s="4">
        <v>2</v>
      </c>
      <c r="E58" s="24">
        <v>0</v>
      </c>
      <c r="F58" s="24">
        <f t="shared" si="1"/>
        <v>0</v>
      </c>
    </row>
    <row r="59" spans="1:6">
      <c r="A59" s="5" t="s">
        <v>58</v>
      </c>
      <c r="B59" s="20" t="s">
        <v>120</v>
      </c>
      <c r="C59" s="5" t="s">
        <v>130</v>
      </c>
      <c r="D59" s="4">
        <v>2</v>
      </c>
      <c r="E59" s="24">
        <v>0</v>
      </c>
      <c r="F59" s="24">
        <f t="shared" si="1"/>
        <v>0</v>
      </c>
    </row>
    <row r="60" spans="1:6">
      <c r="A60" s="5" t="s">
        <v>59</v>
      </c>
      <c r="B60" s="7" t="s">
        <v>121</v>
      </c>
      <c r="C60" s="5" t="s">
        <v>130</v>
      </c>
      <c r="D60" s="4">
        <v>2</v>
      </c>
      <c r="E60" s="24">
        <v>0</v>
      </c>
      <c r="F60" s="24">
        <f t="shared" ref="F60:F64" si="2">D60*E60</f>
        <v>0</v>
      </c>
    </row>
    <row r="61" spans="1:6">
      <c r="A61" s="5" t="s">
        <v>60</v>
      </c>
      <c r="B61" s="9" t="s">
        <v>122</v>
      </c>
      <c r="C61" s="4" t="s">
        <v>130</v>
      </c>
      <c r="D61" s="4">
        <v>2</v>
      </c>
      <c r="E61" s="24">
        <v>0</v>
      </c>
      <c r="F61" s="24">
        <f t="shared" si="2"/>
        <v>0</v>
      </c>
    </row>
    <row r="62" spans="1:6">
      <c r="A62" s="5" t="s">
        <v>61</v>
      </c>
      <c r="B62" s="21" t="s">
        <v>123</v>
      </c>
      <c r="C62" s="4" t="s">
        <v>130</v>
      </c>
      <c r="D62" s="4">
        <v>3</v>
      </c>
      <c r="E62" s="24">
        <v>0</v>
      </c>
      <c r="F62" s="24">
        <f t="shared" si="2"/>
        <v>0</v>
      </c>
    </row>
    <row r="63" spans="1:6">
      <c r="A63" s="5" t="s">
        <v>62</v>
      </c>
      <c r="B63" s="9" t="s">
        <v>124</v>
      </c>
      <c r="C63" s="4" t="s">
        <v>130</v>
      </c>
      <c r="D63" s="4">
        <v>17</v>
      </c>
      <c r="E63" s="24">
        <v>0</v>
      </c>
      <c r="F63" s="24">
        <f t="shared" si="2"/>
        <v>0</v>
      </c>
    </row>
    <row r="64" spans="1:6">
      <c r="A64" s="5" t="s">
        <v>63</v>
      </c>
      <c r="B64" s="7" t="s">
        <v>125</v>
      </c>
      <c r="C64" s="5" t="s">
        <v>130</v>
      </c>
      <c r="D64" s="4">
        <v>2</v>
      </c>
      <c r="E64" s="24">
        <v>0</v>
      </c>
      <c r="F64" s="24">
        <f t="shared" si="2"/>
        <v>0</v>
      </c>
    </row>
    <row r="65" spans="1:6" ht="45">
      <c r="A65" s="5" t="s">
        <v>64</v>
      </c>
      <c r="B65" s="21" t="s">
        <v>126</v>
      </c>
      <c r="C65" s="5" t="s">
        <v>129</v>
      </c>
      <c r="D65" s="4">
        <v>10</v>
      </c>
      <c r="E65" s="24">
        <v>0</v>
      </c>
      <c r="F65" s="24">
        <f>D65*E65</f>
        <v>0</v>
      </c>
    </row>
    <row r="66" spans="1:6">
      <c r="A66" s="5" t="s">
        <v>65</v>
      </c>
      <c r="B66" s="21" t="s">
        <v>127</v>
      </c>
      <c r="C66" s="5" t="s">
        <v>128</v>
      </c>
      <c r="D66" s="4">
        <v>1</v>
      </c>
      <c r="E66" s="24">
        <v>0</v>
      </c>
      <c r="F66" s="24">
        <f>D66*E66</f>
        <v>0</v>
      </c>
    </row>
    <row r="67" spans="1:6">
      <c r="A67" s="30" t="s">
        <v>136</v>
      </c>
      <c r="B67" s="31"/>
      <c r="C67" s="31"/>
      <c r="D67" s="31"/>
      <c r="E67" s="32"/>
      <c r="F67" s="27">
        <f>F66+F65+F64+F63+F62+F61+F60+F59+F58+F57+F56+F55+F54+F53+F52+F51+F50+F49+F48+F47+F46+F45+F44+F43+F42+F41+F40+F39+F38+F37+F36+F35+F34+F33+F32+F31+F30+F29+F28+F27+F26+F25+F24+F23+F22+F21+F20+F19+F18+F17+F16+F15+F14+F13+F12+F11+F10+F9+F8+F7+F6+F5+F4</f>
        <v>0</v>
      </c>
    </row>
    <row r="68" spans="1:6">
      <c r="A68" s="40" t="s">
        <v>137</v>
      </c>
      <c r="B68" s="40"/>
      <c r="C68" s="40"/>
      <c r="D68" s="40"/>
      <c r="E68" s="40"/>
      <c r="F68" s="40"/>
    </row>
    <row r="69" spans="1:6">
      <c r="A69" s="39"/>
      <c r="B69" s="39"/>
      <c r="C69" s="41"/>
      <c r="D69" s="42"/>
      <c r="E69" s="42"/>
      <c r="F69" s="43"/>
    </row>
    <row r="70" spans="1:6">
      <c r="A70" s="39"/>
      <c r="B70" s="39"/>
      <c r="C70" s="44"/>
      <c r="D70" s="45"/>
      <c r="E70" s="45"/>
      <c r="F70" s="46"/>
    </row>
    <row r="71" spans="1:6">
      <c r="B71" s="29" t="s">
        <v>138</v>
      </c>
      <c r="C71" s="44"/>
      <c r="D71" s="45"/>
      <c r="E71" s="45"/>
      <c r="F71" s="46"/>
    </row>
    <row r="72" spans="1:6">
      <c r="C72" s="44"/>
      <c r="D72" s="45"/>
      <c r="E72" s="45"/>
      <c r="F72" s="46"/>
    </row>
    <row r="73" spans="1:6">
      <c r="C73" s="47"/>
      <c r="D73" s="48"/>
      <c r="E73" s="48"/>
      <c r="F73" s="49"/>
    </row>
  </sheetData>
  <autoFilter ref="A3:F67"/>
  <mergeCells count="5">
    <mergeCell ref="A67:E67"/>
    <mergeCell ref="A1:F2"/>
    <mergeCell ref="A69:B70"/>
    <mergeCell ref="A68:F68"/>
    <mergeCell ref="C69:F7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2016-11-30T07:11:18Z</dcterms:modified>
</cp:coreProperties>
</file>